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4645" windowHeight="12600" tabRatio="261" firstSheet="2" activeTab="3"/>
  </bookViews>
  <sheets>
    <sheet name="Istanze compreso integrazioni" sheetId="5" r:id="rId1"/>
    <sheet name="Istanze principali" sheetId="6" r:id="rId2"/>
    <sheet name="Istanze complete" sheetId="7" r:id="rId3"/>
    <sheet name="Dati" sheetId="1" r:id="rId4"/>
    <sheet name="SCA" sheetId="8" r:id="rId5"/>
    <sheet name="CILA" sheetId="9" r:id="rId6"/>
  </sheets>
  <calcPr calcId="145621"/>
</workbook>
</file>

<file path=xl/calcChain.xml><?xml version="1.0" encoding="utf-8"?>
<calcChain xmlns="http://schemas.openxmlformats.org/spreadsheetml/2006/main">
  <c r="J25" i="1" l="1"/>
  <c r="J8" i="1"/>
  <c r="C8" i="1" l="1"/>
  <c r="D8" i="1"/>
  <c r="E8" i="1"/>
  <c r="F8" i="1"/>
  <c r="G8" i="1"/>
  <c r="H8" i="1"/>
  <c r="I8" i="1"/>
  <c r="B8" i="1"/>
  <c r="C25" i="1"/>
  <c r="D25" i="1"/>
  <c r="E25" i="1"/>
  <c r="F25" i="1"/>
  <c r="G25" i="1"/>
  <c r="H25" i="1"/>
  <c r="I25" i="1"/>
  <c r="B25" i="1"/>
</calcChain>
</file>

<file path=xl/sharedStrings.xml><?xml version="1.0" encoding="utf-8"?>
<sst xmlns="http://schemas.openxmlformats.org/spreadsheetml/2006/main" count="12" uniqueCount="7">
  <si>
    <t>SCIA</t>
  </si>
  <si>
    <t>DIA</t>
  </si>
  <si>
    <t>PdC</t>
  </si>
  <si>
    <t>SCA</t>
  </si>
  <si>
    <t>Solo prime istanze</t>
  </si>
  <si>
    <t>Compreso integrazioni</t>
  </si>
  <si>
    <t>CILA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</si>
</sst>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alcChain" Target="calcChain.xml"/><Relationship Id="rId4" Type="http://schemas.openxmlformats.org/officeDocument/2006/relationships/worksheet" Target="work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80033835713774E-2"/>
          <c:y val="0.12545671680648818"/>
          <c:w val="0.86184634478918842"/>
          <c:h val="0.82225099627131715"/>
        </c:manualLayout>
      </c:layout>
      <c:lineChart>
        <c:grouping val="standard"/>
        <c:varyColors val="0"/>
        <c:ser>
          <c:idx val="0"/>
          <c:order val="0"/>
          <c:tx>
            <c:strRef>
              <c:f>Dati!$A$20</c:f>
              <c:strCache>
                <c:ptCount val="1"/>
                <c:pt idx="0">
                  <c:v>SCIA</c:v>
                </c:pt>
              </c:strCache>
            </c:strRef>
          </c:tx>
          <c:dLbls>
            <c:spPr>
              <a:solidFill>
                <a:schemeClr val="accent1">
                  <a:alpha val="53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Dati!$C$19:$F$19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Dati!$C$20:$F$20</c:f>
              <c:numCache>
                <c:formatCode>General</c:formatCode>
                <c:ptCount val="4"/>
                <c:pt idx="0">
                  <c:v>1376</c:v>
                </c:pt>
                <c:pt idx="1">
                  <c:v>1378</c:v>
                </c:pt>
                <c:pt idx="2">
                  <c:v>1306</c:v>
                </c:pt>
                <c:pt idx="3">
                  <c:v>1591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Dati!$A$21</c:f>
              <c:strCache>
                <c:ptCount val="1"/>
                <c:pt idx="0">
                  <c:v>DIA</c:v>
                </c:pt>
              </c:strCache>
            </c:strRef>
          </c:tx>
          <c:dLbls>
            <c:spPr>
              <a:solidFill>
                <a:schemeClr val="accent2">
                  <a:alpha val="44000"/>
                </a:schemeClr>
              </a:solidFill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Dati!$C$19:$F$19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Dati!$C$21:$F$21</c:f>
              <c:numCache>
                <c:formatCode>General</c:formatCode>
                <c:ptCount val="4"/>
                <c:pt idx="0">
                  <c:v>474</c:v>
                </c:pt>
                <c:pt idx="1">
                  <c:v>606</c:v>
                </c:pt>
                <c:pt idx="2">
                  <c:v>649</c:v>
                </c:pt>
                <c:pt idx="3">
                  <c:v>507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Dati!$A$22</c:f>
              <c:strCache>
                <c:ptCount val="1"/>
                <c:pt idx="0">
                  <c:v>PdC</c:v>
                </c:pt>
              </c:strCache>
            </c:strRef>
          </c:tx>
          <c:marker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dLbl>
              <c:idx val="1"/>
              <c:layout>
                <c:manualLayout>
                  <c:x val="-4.948580541113657E-2"/>
                  <c:y val="-2.5048543880808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757811728052968E-2"/>
                  <c:y val="-2.5048543880808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753846471093049E-2"/>
                  <c:y val="-2.713592253754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3">
                  <a:alpha val="24000"/>
                </a:schemeClr>
              </a:solidFill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Dati!$C$19:$F$19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Dati!$C$22:$F$22</c:f>
              <c:numCache>
                <c:formatCode>General</c:formatCode>
                <c:ptCount val="4"/>
                <c:pt idx="0">
                  <c:v>913</c:v>
                </c:pt>
                <c:pt idx="1">
                  <c:v>1130</c:v>
                </c:pt>
                <c:pt idx="2">
                  <c:v>1157</c:v>
                </c:pt>
                <c:pt idx="3">
                  <c:v>1226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Dati!$A$23</c:f>
              <c:strCache>
                <c:ptCount val="1"/>
                <c:pt idx="0">
                  <c:v>SCA</c:v>
                </c:pt>
              </c:strCache>
            </c:strRef>
          </c:tx>
          <c:dLbls>
            <c:spPr>
              <a:solidFill>
                <a:schemeClr val="accent4">
                  <a:alpha val="24000"/>
                </a:schemeClr>
              </a:solidFill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Dati!$C$19:$F$19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Dati!$C$23:$F$23</c:f>
              <c:numCache>
                <c:formatCode>General</c:formatCode>
                <c:ptCount val="4"/>
                <c:pt idx="0">
                  <c:v>834</c:v>
                </c:pt>
                <c:pt idx="1">
                  <c:v>857</c:v>
                </c:pt>
                <c:pt idx="2">
                  <c:v>991</c:v>
                </c:pt>
                <c:pt idx="3">
                  <c:v>1242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17600"/>
        <c:axId val="176156672"/>
      </c:lineChart>
      <c:catAx>
        <c:axId val="1754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6156672"/>
        <c:crosses val="autoZero"/>
        <c:auto val="1"/>
        <c:lblAlgn val="ctr"/>
        <c:lblOffset val="100"/>
        <c:noMultiLvlLbl val="0"/>
      </c:catAx>
      <c:valAx>
        <c:axId val="176156672"/>
        <c:scaling>
          <c:orientation val="minMax"/>
          <c:min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417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82852143482065E-2"/>
          <c:y val="0.12255838332358675"/>
          <c:w val="0.76844377295652311"/>
          <c:h val="0.78460980647205725"/>
        </c:manualLayout>
      </c:layout>
      <c:lineChart>
        <c:grouping val="standard"/>
        <c:varyColors val="0"/>
        <c:ser>
          <c:idx val="0"/>
          <c:order val="0"/>
          <c:tx>
            <c:strRef>
              <c:f>Dati!$A$3</c:f>
              <c:strCache>
                <c:ptCount val="1"/>
                <c:pt idx="0">
                  <c:v>SCIA</c:v>
                </c:pt>
              </c:strCache>
            </c:strRef>
          </c:tx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636779025637989E-2"/>
                  <c:y val="-3.6046399633410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866521631915894E-2"/>
                  <c:y val="3.7678828359290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1364693165139229E-2"/>
                  <c:y val="2.9923418432472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138730663228396E-2"/>
                  <c:y val="2.9923418432472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</c:dLbl>
            <c:spPr>
              <a:solidFill>
                <a:schemeClr val="accent1">
                  <a:alpha val="28000"/>
                </a:schemeClr>
              </a:solidFill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Dati!$B$2:$I$2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Dati!$B$3:$I$3</c:f>
              <c:numCache>
                <c:formatCode>General</c:formatCode>
                <c:ptCount val="8"/>
                <c:pt idx="0">
                  <c:v>500</c:v>
                </c:pt>
                <c:pt idx="1">
                  <c:v>543</c:v>
                </c:pt>
                <c:pt idx="2">
                  <c:v>479</c:v>
                </c:pt>
                <c:pt idx="3">
                  <c:v>465</c:v>
                </c:pt>
                <c:pt idx="4">
                  <c:v>531</c:v>
                </c:pt>
                <c:pt idx="5">
                  <c:v>543</c:v>
                </c:pt>
                <c:pt idx="6">
                  <c:v>495</c:v>
                </c:pt>
                <c:pt idx="7">
                  <c:v>376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Dati!$A$4</c:f>
              <c:strCache>
                <c:ptCount val="1"/>
                <c:pt idx="0">
                  <c:v>DIA</c:v>
                </c:pt>
              </c:strCache>
            </c:strRef>
          </c:tx>
          <c:dLbls>
            <c:dLbl>
              <c:idx val="1"/>
              <c:layout>
                <c:manualLayout>
                  <c:x val="-2.0603225992151971E-2"/>
                  <c:y val="-3.3184061105298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2267463454966252E-4"/>
                  <c:y val="-1.9091052603366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</c:dLbl>
            <c:spPr>
              <a:solidFill>
                <a:schemeClr val="accent2">
                  <a:alpha val="34000"/>
                </a:schemeClr>
              </a:solidFill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Dati!$B$2:$I$2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Dati!$B$4:$I$4</c:f>
              <c:numCache>
                <c:formatCode>General</c:formatCode>
                <c:ptCount val="8"/>
                <c:pt idx="0">
                  <c:v>239</c:v>
                </c:pt>
                <c:pt idx="1">
                  <c:v>152</c:v>
                </c:pt>
                <c:pt idx="2">
                  <c:v>165</c:v>
                </c:pt>
                <c:pt idx="3">
                  <c:v>156</c:v>
                </c:pt>
                <c:pt idx="4">
                  <c:v>90</c:v>
                </c:pt>
                <c:pt idx="5">
                  <c:v>51</c:v>
                </c:pt>
                <c:pt idx="6">
                  <c:v>47</c:v>
                </c:pt>
                <c:pt idx="7">
                  <c:v>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Dati!$A$5</c:f>
              <c:strCache>
                <c:ptCount val="1"/>
                <c:pt idx="0">
                  <c:v>PdC</c:v>
                </c:pt>
              </c:strCache>
            </c:strRef>
          </c:tx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187946306210631E-2"/>
                  <c:y val="3.9660194477946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603225992151971E-2"/>
                  <c:y val="3.5271439762032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</c:dLbl>
            <c:spPr>
              <a:solidFill>
                <a:schemeClr val="accent3">
                  <a:alpha val="49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Dati!$B$2:$I$2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Dati!$B$5:$I$5</c:f>
              <c:numCache>
                <c:formatCode>General</c:formatCode>
                <c:ptCount val="8"/>
                <c:pt idx="0">
                  <c:v>200</c:v>
                </c:pt>
                <c:pt idx="1">
                  <c:v>173</c:v>
                </c:pt>
                <c:pt idx="2">
                  <c:v>149</c:v>
                </c:pt>
                <c:pt idx="3">
                  <c:v>140</c:v>
                </c:pt>
                <c:pt idx="4">
                  <c:v>213</c:v>
                </c:pt>
                <c:pt idx="5">
                  <c:v>278</c:v>
                </c:pt>
                <c:pt idx="6">
                  <c:v>243</c:v>
                </c:pt>
                <c:pt idx="7">
                  <c:v>176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Dati!$A$6</c:f>
              <c:strCache>
                <c:ptCount val="1"/>
                <c:pt idx="0">
                  <c:v>SCA</c:v>
                </c:pt>
              </c:strCache>
            </c:strRef>
          </c:tx>
          <c:dLbls>
            <c:dLbl>
              <c:idx val="0"/>
              <c:layout>
                <c:manualLayout>
                  <c:x val="-3.1053482423558182E-2"/>
                  <c:y val="-3.8401685944512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8995882148862617E-2"/>
                  <c:y val="-3.2069010000194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25669004221833E-2"/>
                  <c:y val="3.1242728992199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0908030955639815E-2"/>
                  <c:y val="-3.3049285475493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451925003821666E-2"/>
                  <c:y val="-2.992341843247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</c:dLbl>
            <c:spPr>
              <a:solidFill>
                <a:schemeClr val="accent4">
                  <a:alpha val="30000"/>
                </a:schemeClr>
              </a:solidFill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Dati!$B$2:$I$2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Dati!$B$6:$I$6</c:f>
              <c:numCache>
                <c:formatCode>General</c:formatCode>
                <c:ptCount val="8"/>
                <c:pt idx="0">
                  <c:v>195</c:v>
                </c:pt>
                <c:pt idx="1">
                  <c:v>267</c:v>
                </c:pt>
                <c:pt idx="2">
                  <c:v>268</c:v>
                </c:pt>
                <c:pt idx="3">
                  <c:v>435</c:v>
                </c:pt>
                <c:pt idx="4">
                  <c:v>554</c:v>
                </c:pt>
                <c:pt idx="5">
                  <c:v>594</c:v>
                </c:pt>
                <c:pt idx="6">
                  <c:v>661</c:v>
                </c:pt>
                <c:pt idx="7">
                  <c:v>676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Dati!$A$7</c:f>
              <c:strCache>
                <c:ptCount val="1"/>
                <c:pt idx="0">
                  <c:v>CILA</c:v>
                </c:pt>
              </c:strCache>
            </c:strRef>
          </c:tx>
          <c:dLbls>
            <c:dLbl>
              <c:idx val="2"/>
              <c:layout>
                <c:manualLayout>
                  <c:x val="-4.7447807152684283E-2"/>
                  <c:y val="-1.8702136520295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</c:dLbl>
            <c:spPr>
              <a:solidFill>
                <a:schemeClr val="accent5">
                  <a:lumMod val="40000"/>
                  <a:lumOff val="6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Dati!$B$2:$I$2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Dati!$B$7:$I$7</c:f>
              <c:numCache>
                <c:formatCode>General</c:formatCode>
                <c:ptCount val="8"/>
                <c:pt idx="3">
                  <c:v>225</c:v>
                </c:pt>
                <c:pt idx="4">
                  <c:v>1002</c:v>
                </c:pt>
                <c:pt idx="5">
                  <c:v>1093</c:v>
                </c:pt>
                <c:pt idx="6">
                  <c:v>1345</c:v>
                </c:pt>
                <c:pt idx="7">
                  <c:v>1507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30528"/>
        <c:axId val="196072576"/>
      </c:lineChart>
      <c:catAx>
        <c:axId val="1958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6072576"/>
        <c:crosses val="autoZero"/>
        <c:auto val="1"/>
        <c:lblAlgn val="ctr"/>
        <c:lblOffset val="100"/>
        <c:noMultiLvlLbl val="0"/>
      </c:catAx>
      <c:valAx>
        <c:axId val="196072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830528"/>
        <c:crosses val="autoZero"/>
        <c:crossBetween val="between"/>
      </c:valAx>
    </c:plotArea>
    <c:legend>
      <c:legendPos val="r"/>
      <c:overlay val="0"/>
      <c:spPr>
        <a:solidFill>
          <a:schemeClr val="lt1"/>
        </a:solidFill>
        <a:ln w="25400" cap="flat" cmpd="sng" algn="ctr">
          <a:solidFill>
            <a:schemeClr val="accent6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82852143482065E-2"/>
          <c:y val="0.12255838332358675"/>
          <c:w val="0.76844377295652311"/>
          <c:h val="0.78460980647205725"/>
        </c:manualLayout>
      </c:layout>
      <c:lineChart>
        <c:grouping val="standard"/>
        <c:varyColors val="0"/>
        <c:ser>
          <c:idx val="0"/>
          <c:order val="0"/>
          <c:tx>
            <c:strRef>
              <c:f>Dati!$A$20</c:f>
              <c:strCache>
                <c:ptCount val="1"/>
                <c:pt idx="0">
                  <c:v>SCIA</c:v>
                </c:pt>
              </c:strCache>
            </c:strRef>
          </c:tx>
          <c:dLbls>
            <c:dLbl>
              <c:idx val="1"/>
              <c:layout>
                <c:manualLayout>
                  <c:x val="-3.0989167433161845E-2"/>
                  <c:y val="-3.3535139694651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636779025637989E-2"/>
                  <c:y val="-3.6046399633410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774479389521487E-2"/>
                  <c:y val="-2.0297855822137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728931362678812E-2"/>
                  <c:y val="-2.8053204780442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318904578329409E-2"/>
                  <c:y val="-2.4312777476383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4904941450376669E-4"/>
                  <c:y val="5.61151110924558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chemeClr val="accent1">
                  <a:alpha val="28000"/>
                </a:schemeClr>
              </a:solidFill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Dati!$B$19:$J$19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Dati!$B$20:$J$20</c:f>
              <c:numCache>
                <c:formatCode>General</c:formatCode>
                <c:ptCount val="9"/>
                <c:pt idx="0">
                  <c:v>986</c:v>
                </c:pt>
                <c:pt idx="1">
                  <c:v>1376</c:v>
                </c:pt>
                <c:pt idx="2">
                  <c:v>1378</c:v>
                </c:pt>
                <c:pt idx="3">
                  <c:v>1306</c:v>
                </c:pt>
                <c:pt idx="4">
                  <c:v>1591</c:v>
                </c:pt>
                <c:pt idx="5">
                  <c:v>1726</c:v>
                </c:pt>
                <c:pt idx="6">
                  <c:v>1868</c:v>
                </c:pt>
                <c:pt idx="7">
                  <c:v>1514</c:v>
                </c:pt>
                <c:pt idx="8">
                  <c:v>1797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Dati!$A$21</c:f>
              <c:strCache>
                <c:ptCount val="1"/>
                <c:pt idx="0">
                  <c:v>DIA</c:v>
                </c:pt>
              </c:strCache>
            </c:strRef>
          </c:tx>
          <c:dLbls>
            <c:dLbl>
              <c:idx val="1"/>
              <c:layout>
                <c:manualLayout>
                  <c:x val="-1.9285271223060632E-2"/>
                  <c:y val="2.6662767197571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373207514312954E-2"/>
                  <c:y val="3.5145143305489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chemeClr val="accent2">
                  <a:alpha val="34000"/>
                </a:schemeClr>
              </a:solidFill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Dati!$B$19:$J$19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Dati!$B$21:$J$21</c:f>
              <c:numCache>
                <c:formatCode>General</c:formatCode>
                <c:ptCount val="9"/>
                <c:pt idx="0">
                  <c:v>619</c:v>
                </c:pt>
                <c:pt idx="1">
                  <c:v>474</c:v>
                </c:pt>
                <c:pt idx="2">
                  <c:v>606</c:v>
                </c:pt>
                <c:pt idx="3">
                  <c:v>649</c:v>
                </c:pt>
                <c:pt idx="4">
                  <c:v>507</c:v>
                </c:pt>
                <c:pt idx="5">
                  <c:v>384</c:v>
                </c:pt>
                <c:pt idx="6">
                  <c:v>298</c:v>
                </c:pt>
                <c:pt idx="7">
                  <c:v>220</c:v>
                </c:pt>
                <c:pt idx="8">
                  <c:v>246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Dati!$A$22</c:f>
              <c:strCache>
                <c:ptCount val="1"/>
                <c:pt idx="0">
                  <c:v>PdC</c:v>
                </c:pt>
              </c:strCache>
            </c:strRef>
          </c:tx>
          <c:dLbls>
            <c:dLbl>
              <c:idx val="0"/>
              <c:layout>
                <c:manualLayout>
                  <c:x val="-2.0459952623127029E-2"/>
                  <c:y val="-3.1310679851010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187946306210631E-2"/>
                  <c:y val="3.9660194477946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737196226882298E-2"/>
                  <c:y val="-2.6445557344284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154951441237523E-3"/>
                  <c:y val="1.1029548197614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336429859697913E-2"/>
                  <c:y val="-2.061947366591882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1154951441237523E-3"/>
                  <c:y val="3.5342325673998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7"/>
              <c:layout/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accent3">
                  <a:alpha val="49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Dati!$B$19:$J$19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Dati!$B$22:$J$22</c:f>
              <c:numCache>
                <c:formatCode>General</c:formatCode>
                <c:ptCount val="9"/>
                <c:pt idx="0">
                  <c:v>897</c:v>
                </c:pt>
                <c:pt idx="1">
                  <c:v>913</c:v>
                </c:pt>
                <c:pt idx="2">
                  <c:v>1130</c:v>
                </c:pt>
                <c:pt idx="3">
                  <c:v>1157</c:v>
                </c:pt>
                <c:pt idx="4">
                  <c:v>1226</c:v>
                </c:pt>
                <c:pt idx="5">
                  <c:v>1894</c:v>
                </c:pt>
                <c:pt idx="6">
                  <c:v>1681</c:v>
                </c:pt>
                <c:pt idx="7">
                  <c:v>1388</c:v>
                </c:pt>
                <c:pt idx="8">
                  <c:v>1252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Dati!$A$23</c:f>
              <c:strCache>
                <c:ptCount val="1"/>
                <c:pt idx="0">
                  <c:v>SCA</c:v>
                </c:pt>
              </c:strCache>
            </c:strRef>
          </c:tx>
          <c:dLbls>
            <c:dLbl>
              <c:idx val="0"/>
              <c:layout>
                <c:manualLayout>
                  <c:x val="-4.0279472980642807E-2"/>
                  <c:y val="2.1445165630244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2.7777777777777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2712732897177378E-2"/>
                  <c:y val="2.3761874384081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770016887973881E-2"/>
                  <c:y val="-2.3698257667728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405908933212024E-2"/>
                  <c:y val="3.1793632084501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7"/>
              <c:layout/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accent4">
                  <a:alpha val="30000"/>
                </a:schemeClr>
              </a:solidFill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Dati!$B$19:$J$19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Dati!$B$23:$J$23</c:f>
              <c:numCache>
                <c:formatCode>General</c:formatCode>
                <c:ptCount val="9"/>
                <c:pt idx="0">
                  <c:v>664</c:v>
                </c:pt>
                <c:pt idx="1">
                  <c:v>834</c:v>
                </c:pt>
                <c:pt idx="2">
                  <c:v>857</c:v>
                </c:pt>
                <c:pt idx="3">
                  <c:v>991</c:v>
                </c:pt>
                <c:pt idx="4">
                  <c:v>1242</c:v>
                </c:pt>
                <c:pt idx="5">
                  <c:v>1614</c:v>
                </c:pt>
                <c:pt idx="6">
                  <c:v>1699</c:v>
                </c:pt>
                <c:pt idx="7">
                  <c:v>1754</c:v>
                </c:pt>
                <c:pt idx="8">
                  <c:v>1981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Dati!$A$24</c:f>
              <c:strCache>
                <c:ptCount val="1"/>
                <c:pt idx="0">
                  <c:v>CILA</c:v>
                </c:pt>
              </c:strCache>
            </c:strRef>
          </c:tx>
          <c:dLbls>
            <c:dLbl>
              <c:idx val="3"/>
              <c:layout>
                <c:manualLayout>
                  <c:x val="-4.349382322329392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-5.0083796438944519E-2"/>
                  <c:y val="-1.8702136520295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7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</c:dLbl>
            <c:spPr>
              <a:solidFill>
                <a:schemeClr val="accent5">
                  <a:lumMod val="60000"/>
                  <a:lumOff val="4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numRef>
              <c:f>Dati!$B$19:$J$19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Dati!$B$24:$J$24</c:f>
              <c:numCache>
                <c:formatCode>General</c:formatCode>
                <c:ptCount val="9"/>
                <c:pt idx="3">
                  <c:v>272</c:v>
                </c:pt>
                <c:pt idx="4">
                  <c:v>1455</c:v>
                </c:pt>
                <c:pt idx="5">
                  <c:v>1998</c:v>
                </c:pt>
                <c:pt idx="6">
                  <c:v>2389</c:v>
                </c:pt>
                <c:pt idx="7">
                  <c:v>3433</c:v>
                </c:pt>
                <c:pt idx="8">
                  <c:v>5493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04"/>
        <c:axId val="38564992"/>
      </c:lineChart>
      <c:catAx>
        <c:axId val="385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564992"/>
        <c:crosses val="autoZero"/>
        <c:auto val="1"/>
        <c:lblAlgn val="ctr"/>
        <c:lblOffset val="100"/>
        <c:noMultiLvlLbl val="0"/>
      </c:catAx>
      <c:valAx>
        <c:axId val="38564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559104"/>
        <c:crosses val="autoZero"/>
        <c:crossBetween val="between"/>
      </c:valAx>
    </c:plotArea>
    <c:legend>
      <c:legendPos val="r"/>
      <c:layout/>
      <c:overlay val="0"/>
      <c:spPr>
        <a:solidFill>
          <a:schemeClr val="lt1"/>
        </a:solidFill>
        <a:ln w="25400" cap="flat" cmpd="sng" algn="ctr">
          <a:solidFill>
            <a:schemeClr val="accent6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182852143482065E-2"/>
          <c:y val="0.12255838332358675"/>
          <c:w val="0.89103400702763325"/>
          <c:h val="0.79021987609192612"/>
        </c:manualLayout>
      </c:layout>
      <c:lineChart>
        <c:grouping val="standard"/>
        <c:varyColors val="0"/>
        <c:ser>
          <c:idx val="3"/>
          <c:order val="0"/>
          <c:tx>
            <c:strRef>
              <c:f>Dati!$A$6</c:f>
              <c:strCache>
                <c:ptCount val="1"/>
                <c:pt idx="0">
                  <c:v>SCA</c:v>
                </c:pt>
              </c:strCache>
            </c:strRef>
          </c:tx>
          <c:dLbls>
            <c:dLbl>
              <c:idx val="0"/>
              <c:layout>
                <c:manualLayout>
                  <c:x val="-3.1053482423558182E-2"/>
                  <c:y val="-3.8401685944512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8995882148862617E-2"/>
                  <c:y val="-3.2069010000194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25669004221833E-2"/>
                  <c:y val="3.1242728992199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0908030955639815E-2"/>
                  <c:y val="-3.3049285475493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451925003821666E-2"/>
                  <c:y val="-2.992341843247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Dati!$B$2:$J$2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Dati!$B$6:$J$6</c:f>
              <c:numCache>
                <c:formatCode>General</c:formatCode>
                <c:ptCount val="9"/>
                <c:pt idx="0">
                  <c:v>195</c:v>
                </c:pt>
                <c:pt idx="1">
                  <c:v>267</c:v>
                </c:pt>
                <c:pt idx="2">
                  <c:v>268</c:v>
                </c:pt>
                <c:pt idx="3">
                  <c:v>435</c:v>
                </c:pt>
                <c:pt idx="4">
                  <c:v>554</c:v>
                </c:pt>
                <c:pt idx="5">
                  <c:v>594</c:v>
                </c:pt>
                <c:pt idx="6">
                  <c:v>661</c:v>
                </c:pt>
                <c:pt idx="7">
                  <c:v>676</c:v>
                </c:pt>
                <c:pt idx="8">
                  <c:v>726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39872"/>
        <c:axId val="38645760"/>
      </c:lineChart>
      <c:catAx>
        <c:axId val="386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645760"/>
        <c:crosses val="autoZero"/>
        <c:auto val="1"/>
        <c:lblAlgn val="ctr"/>
        <c:lblOffset val="100"/>
        <c:noMultiLvlLbl val="0"/>
      </c:catAx>
      <c:valAx>
        <c:axId val="38645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639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182852143482065E-2"/>
          <c:y val="0.12255838332358675"/>
          <c:w val="0.76844377295652311"/>
          <c:h val="0.78460980647205725"/>
        </c:manualLayout>
      </c:layout>
      <c:lineChart>
        <c:grouping val="standard"/>
        <c:varyColors val="0"/>
        <c:ser>
          <c:idx val="4"/>
          <c:order val="0"/>
          <c:tx>
            <c:strRef>
              <c:f>Dati!$A$7</c:f>
              <c:strCache>
                <c:ptCount val="1"/>
                <c:pt idx="0">
                  <c:v>CILA</c:v>
                </c:pt>
              </c:strCache>
            </c:strRef>
          </c:tx>
          <c:dLbls>
            <c:dLbl>
              <c:idx val="2"/>
              <c:layout>
                <c:manualLayout>
                  <c:x val="-4.7447807152684283E-2"/>
                  <c:y val="-1.8702136520295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</c:dLbl>
            <c:spPr>
              <a:solidFill>
                <a:schemeClr val="accent5">
                  <a:lumMod val="40000"/>
                  <a:lumOff val="6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Dati!$B$2:$J$2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Dati!$B$7:$J$7</c:f>
              <c:numCache>
                <c:formatCode>General</c:formatCode>
                <c:ptCount val="9"/>
                <c:pt idx="3">
                  <c:v>225</c:v>
                </c:pt>
                <c:pt idx="4">
                  <c:v>1002</c:v>
                </c:pt>
                <c:pt idx="5">
                  <c:v>1093</c:v>
                </c:pt>
                <c:pt idx="6">
                  <c:v>1345</c:v>
                </c:pt>
                <c:pt idx="7">
                  <c:v>1507</c:v>
                </c:pt>
                <c:pt idx="8">
                  <c:v>2779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92672"/>
        <c:axId val="38894208"/>
      </c:lineChart>
      <c:catAx>
        <c:axId val="388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894208"/>
        <c:crosses val="autoZero"/>
        <c:auto val="1"/>
        <c:lblAlgn val="ctr"/>
        <c:lblOffset val="100"/>
        <c:noMultiLvlLbl val="0"/>
      </c:catAx>
      <c:valAx>
        <c:axId val="38894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892672"/>
        <c:crosses val="autoZero"/>
        <c:crossBetween val="between"/>
      </c:valAx>
    </c:plotArea>
    <c:legend>
      <c:legendPos val="r"/>
      <c:layout/>
      <c:overlay val="0"/>
      <c:spPr>
        <a:solidFill>
          <a:schemeClr val="lt1"/>
        </a:solidFill>
        <a:ln w="25400" cap="flat" cmpd="sng" algn="ctr">
          <a:solidFill>
            <a:schemeClr val="accent6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23622047244094491" right="0.23622047244094491" top="0.35433070866141736" bottom="0.35433070866141736" header="0.31496062992125984" footer="0.31496062992125984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31496062992125984" right="0.70866141732283472" top="0.35433070866141736" bottom="0.35433070866141736" header="0.31496062992125984" footer="0.31496062992125984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31496062992125984" right="0.70866141732283472" top="0.35433070866141736" bottom="0.35433070866141736" header="0.31496062992125984" footer="0.3149606299212598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149052" cy="6796252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0.22796</cdr:x>
      <cdr:y>0.02306</cdr:y>
    </cdr:from>
    <cdr:to>
      <cdr:x>0.71565</cdr:x>
      <cdr:y>0.08859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2119127" y="140291"/>
          <a:ext cx="4533605" cy="398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0.14535</cdr:x>
      <cdr:y>0.04126</cdr:y>
    </cdr:from>
    <cdr:to>
      <cdr:x>0.76966</cdr:x>
      <cdr:y>0.09345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1351220" y="251047"/>
          <a:ext cx="5803605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it-IT" sz="1400" b="1">
              <a:solidFill>
                <a:sysClr val="windowText" lastClr="000000"/>
              </a:solidFill>
            </a:rPr>
            <a:t>Comune di Messina - Dipartimento Servizi Territoriali e Urbanistici - N. di Istanze (escluso integrazioni)</a:t>
          </a:r>
          <a:endParaRPr lang="it-IT" sz="1400" b="1" baseline="0">
            <a:solidFill>
              <a:sysClr val="windowText" lastClr="000000"/>
            </a:solidFill>
          </a:endParaRPr>
        </a:p>
        <a:p xmlns:a="http://schemas.openxmlformats.org/drawingml/2006/main">
          <a:pPr algn="ctr"/>
          <a:endParaRPr lang="it-IT" sz="1400" b="1">
            <a:solidFill>
              <a:sysClr val="windowText" lastClr="000000"/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0.13234</cdr:x>
      <cdr:y>0.03869</cdr:y>
    </cdr:from>
    <cdr:to>
      <cdr:x>0.75565</cdr:x>
      <cdr:y>0.09087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1232195" y="235393"/>
          <a:ext cx="5803605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1400" b="1">
              <a:solidFill>
                <a:sysClr val="windowText" lastClr="000000"/>
              </a:solidFill>
            </a:rPr>
            <a:t>N. di Istanze (compreso integrazioni)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4538" cy="6791325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0.22796</cdr:x>
      <cdr:y>0.02306</cdr:y>
    </cdr:from>
    <cdr:to>
      <cdr:x>0.71565</cdr:x>
      <cdr:y>0.08859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2119127" y="140291"/>
          <a:ext cx="4533605" cy="398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0.14535</cdr:x>
      <cdr:y>0.04126</cdr:y>
    </cdr:from>
    <cdr:to>
      <cdr:x>0.76966</cdr:x>
      <cdr:y>0.09345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1351220" y="251047"/>
          <a:ext cx="5803605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it-IT" sz="1400" b="1">
              <a:solidFill>
                <a:sysClr val="windowText" lastClr="000000"/>
              </a:solidFill>
            </a:rPr>
            <a:t>Comune di Messina - Dipartimento Servizi Territoriali e Urbanistici - N. di Istanze (escluso integrazioni)</a:t>
          </a:r>
          <a:endParaRPr lang="it-IT" sz="1400" b="1" baseline="0">
            <a:solidFill>
              <a:sysClr val="windowText" lastClr="000000"/>
            </a:solidFill>
          </a:endParaRPr>
        </a:p>
        <a:p xmlns:a="http://schemas.openxmlformats.org/drawingml/2006/main">
          <a:pPr algn="ctr"/>
          <a:endParaRPr lang="it-IT" sz="14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4904" cy="6789615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0.22796</cdr:x>
      <cdr:y>0.02306</cdr:y>
    </cdr:from>
    <cdr:to>
      <cdr:x>0.71565</cdr:x>
      <cdr:y>0.08859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2119127" y="140291"/>
          <a:ext cx="4533605" cy="398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0.14535</cdr:x>
      <cdr:y>0.04126</cdr:y>
    </cdr:from>
    <cdr:to>
      <cdr:x>0.86177</cdr:x>
      <cdr:y>0.09411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1400570" y="280183"/>
          <a:ext cx="6903275" cy="358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it-IT" sz="1400" b="1">
              <a:solidFill>
                <a:sysClr val="windowText" lastClr="000000"/>
              </a:solidFill>
            </a:rPr>
            <a:t>Comune di Messina - Dipartimento Servizi Territoriali</a:t>
          </a:r>
          <a:r>
            <a:rPr lang="it-IT" sz="1400" b="1" baseline="0">
              <a:solidFill>
                <a:sysClr val="windowText" lastClr="000000"/>
              </a:solidFill>
            </a:rPr>
            <a:t> e Urbanistici - </a:t>
          </a:r>
          <a:r>
            <a:rPr lang="it-IT" sz="1400" b="1">
              <a:solidFill>
                <a:sysClr val="windowText" lastClr="000000"/>
              </a:solidFill>
            </a:rPr>
            <a:t>N. di Istanze (compreso</a:t>
          </a:r>
          <a:r>
            <a:rPr lang="it-IT" sz="1400" b="1" baseline="0">
              <a:solidFill>
                <a:sysClr val="windowText" lastClr="000000"/>
              </a:solidFill>
            </a:rPr>
            <a:t> integrazioni)</a:t>
          </a:r>
        </a:p>
        <a:p xmlns:a="http://schemas.openxmlformats.org/drawingml/2006/main">
          <a:pPr algn="ctr"/>
          <a:endParaRPr lang="it-IT" sz="1400" b="1">
            <a:solidFill>
              <a:sysClr val="windowText" lastClr="00000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519112" y="309563"/>
    <xdr:ext cx="9634538" cy="6791325"/>
    <xdr:graphicFrame macro="">
      <xdr:nvGraphicFramePr>
        <xdr:cNvPr id="7" name="Grafico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0.22796</cdr:x>
      <cdr:y>0.02306</cdr:y>
    </cdr:from>
    <cdr:to>
      <cdr:x>0.71565</cdr:x>
      <cdr:y>0.08859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2119127" y="140291"/>
          <a:ext cx="4533605" cy="398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0.14535</cdr:x>
      <cdr:y>0.04126</cdr:y>
    </cdr:from>
    <cdr:to>
      <cdr:x>0.76966</cdr:x>
      <cdr:y>0.09345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1351220" y="251047"/>
          <a:ext cx="5803605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it-IT" sz="1400" b="1">
            <a:solidFill>
              <a:sysClr val="windowText" lastClr="000000"/>
            </a:solidFill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47700" y="542925"/>
    <xdr:ext cx="9634538" cy="6791325"/>
    <xdr:graphicFrame macro="">
      <xdr:nvGraphicFramePr>
        <xdr:cNvPr id="3" name="Grafico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zoomScale="130" zoomScaleNormal="130" workbookViewId="0">
      <selection activeCell="J13" sqref="J13"/>
    </sheetView>
  </sheetViews>
  <sheetFormatPr defaultColWidth="9.1328125" defaultRowHeight="14.25" x14ac:dyDescent="0.45"/>
  <cols>
    <col min="1" max="1" width="15.86328125" style="4" customWidth="1"/>
    <col min="2" max="2" width="8.73046875" style="4" customWidth="1"/>
    <col min="3" max="5" width="9.1328125" style="2"/>
    <col min="6" max="6" width="10.1328125" style="2" customWidth="1"/>
    <col min="7" max="8" width="9.1328125" style="2"/>
    <col min="9" max="9" width="9.73046875" style="2" bestFit="1" customWidth="1"/>
    <col min="10" max="10" width="11.265625" style="2" customWidth="1"/>
    <col min="11" max="11" width="11.86328125" style="2" customWidth="1"/>
    <col min="12" max="12" width="15.86328125" style="2" customWidth="1"/>
    <col min="13" max="13" width="16.1328125" style="2" customWidth="1"/>
    <col min="14" max="14" width="12.1328125" style="2" customWidth="1"/>
    <col min="15" max="18" width="9.1328125" style="2"/>
    <col min="19" max="20" width="14.86328125" style="2" customWidth="1"/>
    <col min="21" max="21" width="16.73046875" style="2" customWidth="1"/>
    <col min="22" max="22" width="22.73046875" style="2" customWidth="1"/>
    <col min="23" max="23" width="16.3984375" style="2" customWidth="1"/>
    <col min="24" max="16384" width="9.1328125" style="2"/>
  </cols>
  <sheetData>
    <row r="1" spans="1:13" x14ac:dyDescent="0.45">
      <c r="A1" s="4" t="s">
        <v>4</v>
      </c>
    </row>
    <row r="2" spans="1:13" s="1" customFormat="1" x14ac:dyDescent="0.45">
      <c r="B2" s="4">
        <v>2013</v>
      </c>
      <c r="C2" s="4">
        <v>2014</v>
      </c>
      <c r="D2" s="4">
        <v>2015</v>
      </c>
      <c r="E2" s="4">
        <v>2016</v>
      </c>
      <c r="F2" s="4">
        <v>2017</v>
      </c>
      <c r="G2" s="4">
        <v>2018</v>
      </c>
      <c r="H2" s="4">
        <v>2019</v>
      </c>
      <c r="I2" s="4">
        <v>2020</v>
      </c>
      <c r="J2" s="4">
        <v>2021</v>
      </c>
    </row>
    <row r="3" spans="1:13" s="1" customFormat="1" x14ac:dyDescent="0.45">
      <c r="A3" s="1" t="s">
        <v>0</v>
      </c>
      <c r="B3" s="2">
        <v>500</v>
      </c>
      <c r="C3" s="2">
        <v>543</v>
      </c>
      <c r="D3" s="2">
        <v>479</v>
      </c>
      <c r="E3" s="2">
        <v>465</v>
      </c>
      <c r="F3" s="2">
        <v>531</v>
      </c>
      <c r="G3" s="1">
        <v>543</v>
      </c>
      <c r="H3" s="1">
        <v>495</v>
      </c>
      <c r="I3" s="1">
        <v>376</v>
      </c>
      <c r="J3" s="1">
        <v>488</v>
      </c>
    </row>
    <row r="4" spans="1:13" s="1" customFormat="1" x14ac:dyDescent="0.45">
      <c r="A4" s="1" t="s">
        <v>1</v>
      </c>
      <c r="B4" s="2">
        <v>239</v>
      </c>
      <c r="C4" s="2">
        <v>152</v>
      </c>
      <c r="D4" s="2">
        <v>165</v>
      </c>
      <c r="E4" s="2">
        <v>156</v>
      </c>
      <c r="F4" s="2">
        <v>90</v>
      </c>
      <c r="G4" s="1">
        <v>51</v>
      </c>
      <c r="H4" s="1">
        <v>47</v>
      </c>
      <c r="I4" s="1">
        <v>41</v>
      </c>
      <c r="J4" s="1">
        <v>41</v>
      </c>
    </row>
    <row r="5" spans="1:13" s="1" customFormat="1" x14ac:dyDescent="0.45">
      <c r="A5" s="1" t="s">
        <v>2</v>
      </c>
      <c r="B5" s="1">
        <v>200</v>
      </c>
      <c r="C5" s="1">
        <v>173</v>
      </c>
      <c r="D5" s="1">
        <v>149</v>
      </c>
      <c r="E5" s="1">
        <v>140</v>
      </c>
      <c r="F5" s="2">
        <v>213</v>
      </c>
      <c r="G5" s="1">
        <v>278</v>
      </c>
      <c r="H5" s="1">
        <v>243</v>
      </c>
      <c r="I5" s="1">
        <v>176</v>
      </c>
      <c r="J5" s="1">
        <v>191</v>
      </c>
    </row>
    <row r="6" spans="1:13" x14ac:dyDescent="0.45">
      <c r="A6" s="1" t="s">
        <v>3</v>
      </c>
      <c r="B6" s="1">
        <v>195</v>
      </c>
      <c r="C6" s="1">
        <v>267</v>
      </c>
      <c r="D6" s="1">
        <v>268</v>
      </c>
      <c r="E6" s="1">
        <v>435</v>
      </c>
      <c r="F6" s="2">
        <v>554</v>
      </c>
      <c r="G6" s="1">
        <v>594</v>
      </c>
      <c r="H6" s="1">
        <v>661</v>
      </c>
      <c r="I6" s="1">
        <v>676</v>
      </c>
      <c r="J6" s="1">
        <v>726</v>
      </c>
    </row>
    <row r="7" spans="1:13" x14ac:dyDescent="0.45">
      <c r="A7" s="1" t="s">
        <v>6</v>
      </c>
      <c r="B7" s="2"/>
      <c r="E7" s="1">
        <v>225</v>
      </c>
      <c r="F7" s="2">
        <v>1002</v>
      </c>
      <c r="G7" s="1">
        <v>1093</v>
      </c>
      <c r="H7" s="1">
        <v>1345</v>
      </c>
      <c r="I7" s="1">
        <v>1507</v>
      </c>
      <c r="J7" s="1">
        <v>2779</v>
      </c>
    </row>
    <row r="8" spans="1:13" x14ac:dyDescent="0.45">
      <c r="B8" s="4">
        <f>SUM(B2:B7)</f>
        <v>3147</v>
      </c>
      <c r="C8" s="4">
        <f t="shared" ref="C8:I8" si="0">SUM(C2:C7)</f>
        <v>3149</v>
      </c>
      <c r="D8" s="4">
        <f t="shared" si="0"/>
        <v>3076</v>
      </c>
      <c r="E8" s="4">
        <f t="shared" si="0"/>
        <v>3437</v>
      </c>
      <c r="F8" s="4">
        <f t="shared" si="0"/>
        <v>4407</v>
      </c>
      <c r="G8" s="4">
        <f t="shared" si="0"/>
        <v>4577</v>
      </c>
      <c r="H8" s="4">
        <f t="shared" si="0"/>
        <v>4810</v>
      </c>
      <c r="I8" s="4">
        <f t="shared" si="0"/>
        <v>4796</v>
      </c>
      <c r="J8" s="4">
        <f t="shared" ref="J8" si="1">SUM(J2:J7)</f>
        <v>6246</v>
      </c>
      <c r="K8" s="1"/>
      <c r="L8" s="1"/>
      <c r="M8" s="1"/>
    </row>
    <row r="9" spans="1:13" x14ac:dyDescent="0.45">
      <c r="A9" s="2"/>
      <c r="B9" s="2"/>
      <c r="G9" s="5"/>
      <c r="H9" s="5"/>
      <c r="J9" s="5"/>
      <c r="K9" s="5"/>
      <c r="L9" s="5"/>
      <c r="M9" s="5"/>
    </row>
    <row r="10" spans="1:13" x14ac:dyDescent="0.45">
      <c r="A10" s="2"/>
      <c r="B10" s="2"/>
      <c r="J10" s="6"/>
      <c r="K10" s="6"/>
      <c r="L10" s="6"/>
      <c r="M10" s="6"/>
    </row>
    <row r="11" spans="1:13" x14ac:dyDescent="0.45">
      <c r="A11" s="2"/>
      <c r="B11" s="2"/>
      <c r="J11" s="6"/>
      <c r="K11" s="6"/>
      <c r="L11" s="6"/>
      <c r="M11" s="6"/>
    </row>
    <row r="12" spans="1:13" x14ac:dyDescent="0.45">
      <c r="A12" s="2"/>
      <c r="B12" s="2"/>
      <c r="J12" s="6"/>
      <c r="K12" s="6"/>
      <c r="L12" s="6"/>
      <c r="M12" s="6"/>
    </row>
    <row r="13" spans="1:13" x14ac:dyDescent="0.45">
      <c r="A13" s="2"/>
      <c r="B13" s="2"/>
      <c r="J13" s="6"/>
      <c r="K13" s="6"/>
      <c r="L13" s="6"/>
      <c r="M13" s="6"/>
    </row>
    <row r="18" spans="1:21" x14ac:dyDescent="0.45">
      <c r="A18" s="4" t="s">
        <v>5</v>
      </c>
    </row>
    <row r="19" spans="1:21" x14ac:dyDescent="0.45">
      <c r="A19" s="1"/>
      <c r="B19" s="4">
        <v>2013</v>
      </c>
      <c r="C19" s="4">
        <v>2014</v>
      </c>
      <c r="D19" s="4">
        <v>2015</v>
      </c>
      <c r="E19" s="4">
        <v>2016</v>
      </c>
      <c r="F19" s="4">
        <v>2017</v>
      </c>
      <c r="G19" s="4">
        <v>2018</v>
      </c>
      <c r="H19" s="4">
        <v>2019</v>
      </c>
      <c r="I19" s="4">
        <v>2020</v>
      </c>
      <c r="J19" s="4">
        <v>2021</v>
      </c>
      <c r="N19" s="1"/>
      <c r="O19" s="1"/>
      <c r="P19" s="1"/>
      <c r="Q19" s="1"/>
      <c r="R19" s="1"/>
      <c r="S19" s="1"/>
      <c r="U19" s="1"/>
    </row>
    <row r="20" spans="1:21" x14ac:dyDescent="0.45">
      <c r="A20" s="1" t="s">
        <v>0</v>
      </c>
      <c r="B20" s="2">
        <v>986</v>
      </c>
      <c r="C20" s="2">
        <v>1376</v>
      </c>
      <c r="D20" s="2">
        <v>1378</v>
      </c>
      <c r="E20" s="2">
        <v>1306</v>
      </c>
      <c r="F20" s="2">
        <v>1591</v>
      </c>
      <c r="G20" s="1">
        <v>1726</v>
      </c>
      <c r="H20" s="1">
        <v>1868</v>
      </c>
      <c r="I20" s="1">
        <v>1514</v>
      </c>
      <c r="J20" s="1">
        <v>1797</v>
      </c>
      <c r="N20" s="3"/>
      <c r="P20" s="1"/>
      <c r="R20" s="1"/>
      <c r="S20" s="1"/>
      <c r="T20" s="1"/>
    </row>
    <row r="21" spans="1:21" x14ac:dyDescent="0.45">
      <c r="A21" s="1" t="s">
        <v>1</v>
      </c>
      <c r="B21" s="2">
        <v>619</v>
      </c>
      <c r="C21" s="2">
        <v>474</v>
      </c>
      <c r="D21" s="2">
        <v>606</v>
      </c>
      <c r="E21" s="2">
        <v>649</v>
      </c>
      <c r="F21" s="2">
        <v>507</v>
      </c>
      <c r="G21" s="2">
        <v>384</v>
      </c>
      <c r="H21" s="2">
        <v>298</v>
      </c>
      <c r="I21" s="2">
        <v>220</v>
      </c>
      <c r="J21" s="2">
        <v>246</v>
      </c>
    </row>
    <row r="22" spans="1:21" x14ac:dyDescent="0.45">
      <c r="A22" s="1" t="s">
        <v>2</v>
      </c>
      <c r="B22" s="1">
        <v>897</v>
      </c>
      <c r="C22" s="2">
        <v>913</v>
      </c>
      <c r="D22" s="2">
        <v>1130</v>
      </c>
      <c r="E22" s="2">
        <v>1157</v>
      </c>
      <c r="F22" s="2">
        <v>1226</v>
      </c>
      <c r="G22" s="2">
        <v>1894</v>
      </c>
      <c r="H22" s="2">
        <v>1681</v>
      </c>
      <c r="I22" s="2">
        <v>1388</v>
      </c>
      <c r="J22" s="2">
        <v>1252</v>
      </c>
    </row>
    <row r="23" spans="1:21" x14ac:dyDescent="0.45">
      <c r="A23" s="1" t="s">
        <v>3</v>
      </c>
      <c r="B23" s="1">
        <v>664</v>
      </c>
      <c r="C23" s="2">
        <v>834</v>
      </c>
      <c r="D23" s="2">
        <v>857</v>
      </c>
      <c r="E23" s="2">
        <v>991</v>
      </c>
      <c r="F23" s="2">
        <v>1242</v>
      </c>
      <c r="G23" s="2">
        <v>1614</v>
      </c>
      <c r="H23" s="2">
        <v>1699</v>
      </c>
      <c r="I23" s="2">
        <v>1754</v>
      </c>
      <c r="J23" s="2">
        <v>1981</v>
      </c>
    </row>
    <row r="24" spans="1:21" x14ac:dyDescent="0.45">
      <c r="A24" s="1" t="s">
        <v>6</v>
      </c>
      <c r="B24" s="2"/>
      <c r="E24" s="2">
        <v>272</v>
      </c>
      <c r="F24" s="2">
        <v>1455</v>
      </c>
      <c r="G24" s="2">
        <v>1998</v>
      </c>
      <c r="H24" s="2">
        <v>2389</v>
      </c>
      <c r="I24" s="2">
        <v>3433</v>
      </c>
      <c r="J24" s="2">
        <v>5493</v>
      </c>
    </row>
    <row r="25" spans="1:21" x14ac:dyDescent="0.45">
      <c r="B25" s="4">
        <f>SUM(B19:B24)</f>
        <v>5179</v>
      </c>
      <c r="C25" s="4">
        <f t="shared" ref="C25:I25" si="2">SUM(C19:C24)</f>
        <v>5611</v>
      </c>
      <c r="D25" s="4">
        <f t="shared" si="2"/>
        <v>5986</v>
      </c>
      <c r="E25" s="4">
        <f t="shared" si="2"/>
        <v>6391</v>
      </c>
      <c r="F25" s="4">
        <f t="shared" si="2"/>
        <v>8038</v>
      </c>
      <c r="G25" s="4">
        <f t="shared" si="2"/>
        <v>9634</v>
      </c>
      <c r="H25" s="4">
        <f t="shared" si="2"/>
        <v>9954</v>
      </c>
      <c r="I25" s="4">
        <f t="shared" si="2"/>
        <v>10329</v>
      </c>
      <c r="J25" s="4">
        <f t="shared" ref="J25" si="3">SUM(J19:J24)</f>
        <v>12790</v>
      </c>
    </row>
    <row r="28" spans="1:21" x14ac:dyDescent="0.45">
      <c r="J28" s="3"/>
      <c r="K28" s="3"/>
      <c r="L28" s="3"/>
      <c r="M28" s="3"/>
    </row>
    <row r="29" spans="1:21" x14ac:dyDescent="0.45">
      <c r="E29" s="1"/>
      <c r="F29" s="1"/>
      <c r="G29" s="1"/>
      <c r="H29" s="1"/>
      <c r="J29" s="3"/>
      <c r="K29" s="3"/>
      <c r="L29" s="3"/>
      <c r="M29" s="3"/>
    </row>
    <row r="30" spans="1:21" x14ac:dyDescent="0.45">
      <c r="J30" s="3"/>
      <c r="K30" s="3"/>
      <c r="L30" s="3"/>
      <c r="M30" s="3"/>
    </row>
    <row r="31" spans="1:21" x14ac:dyDescent="0.45">
      <c r="J31" s="3"/>
      <c r="K31" s="3"/>
      <c r="L31" s="3"/>
      <c r="M31" s="3"/>
    </row>
    <row r="32" spans="1:21" x14ac:dyDescent="0.45">
      <c r="J32" s="3"/>
      <c r="K32" s="3"/>
      <c r="L32" s="3"/>
      <c r="M32" s="3"/>
    </row>
    <row r="33" spans="10:13" x14ac:dyDescent="0.45">
      <c r="J33" s="3"/>
      <c r="K33" s="3"/>
      <c r="L33" s="3"/>
      <c r="M33" s="3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5" sqref="W25"/>
    </sheetView>
  </sheetViews>
  <sheetFormatPr defaultRowHeight="14.25" x14ac:dyDescent="0.4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4.25" x14ac:dyDescent="0.4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Grafici</vt:lpstr>
      </vt:variant>
      <vt:variant>
        <vt:i4>3</vt:i4>
      </vt:variant>
    </vt:vector>
  </HeadingPairs>
  <TitlesOfParts>
    <vt:vector size="6" baseType="lpstr">
      <vt:lpstr>Dati</vt:lpstr>
      <vt:lpstr>SCA</vt:lpstr>
      <vt:lpstr>CILA</vt:lpstr>
      <vt:lpstr>Istanze compreso integrazioni</vt:lpstr>
      <vt:lpstr>Istanze principali</vt:lpstr>
      <vt:lpstr>Istanze complete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2018-07-03T14:08:49Z</cp:lastPrinted>
  <dcterms:created xsi:type="dcterms:W3CDTF">2018-07-03T07:35:26Z</dcterms:created>
  <dcterms:modified xsi:type="dcterms:W3CDTF">2022-02-01T10:48:48Z</dcterms:modified>
</cp:coreProperties>
</file>