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450" activeTab="3"/>
  </bookViews>
  <sheets>
    <sheet name="PON Metro" sheetId="1" r:id="rId1"/>
    <sheet name="REACT EU" sheetId="3" r:id="rId2"/>
    <sheet name="POC Metro" sheetId="4" r:id="rId3"/>
    <sheet name="AGENDA URBANA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3"/>
  <c r="D46" i="1"/>
  <c r="D8" i="4"/>
  <c r="D11" i="3" l="1"/>
  <c r="D6"/>
  <c r="E40" i="1"/>
  <c r="D40"/>
  <c r="E34"/>
  <c r="D34"/>
  <c r="E11"/>
  <c r="D11"/>
</calcChain>
</file>

<file path=xl/sharedStrings.xml><?xml version="1.0" encoding="utf-8"?>
<sst xmlns="http://schemas.openxmlformats.org/spreadsheetml/2006/main" count="195" uniqueCount="135">
  <si>
    <r>
      <rPr>
        <b/>
        <sz val="10"/>
        <rFont val="Times New Roman"/>
        <family val="1"/>
      </rPr>
      <t>Codice progetto</t>
    </r>
  </si>
  <si>
    <r>
      <rPr>
        <b/>
        <sz val="10"/>
        <rFont val="Times New Roman"/>
        <family val="1"/>
      </rPr>
      <t>Titolo progetto</t>
    </r>
  </si>
  <si>
    <r>
      <rPr>
        <b/>
        <sz val="10"/>
        <rFont val="Times New Roman"/>
        <family val="1"/>
      </rPr>
      <t>Risorse assegnate</t>
    </r>
  </si>
  <si>
    <r>
      <rPr>
        <b/>
        <sz val="10"/>
        <rFont val="Times New Roman"/>
        <family val="1"/>
      </rPr>
      <t>Spesa Rendicontata al 30/06/2022</t>
    </r>
  </si>
  <si>
    <r>
      <rPr>
        <sz val="10"/>
        <rFont val="Times New Roman"/>
        <family val="1"/>
      </rPr>
      <t>ME1.1.1.a</t>
    </r>
  </si>
  <si>
    <r>
      <rPr>
        <sz val="10"/>
        <rFont val="Times New Roman"/>
        <family val="1"/>
      </rPr>
      <t>Agorà</t>
    </r>
  </si>
  <si>
    <r>
      <rPr>
        <sz val="10"/>
        <rFont val="Times New Roman"/>
        <family val="1"/>
      </rPr>
      <t>ME1.1.1.b</t>
    </r>
  </si>
  <si>
    <r>
      <rPr>
        <sz val="10"/>
        <rFont val="Times New Roman"/>
        <family val="1"/>
      </rPr>
      <t>URBAMid Sistema Informativo per l'Urbanistica, l'Edilizia ed i Lavori Pubblici</t>
    </r>
  </si>
  <si>
    <r>
      <rPr>
        <sz val="10"/>
        <rFont val="Times New Roman"/>
        <family val="1"/>
      </rPr>
      <t>ME1.1.1.c</t>
    </r>
  </si>
  <si>
    <r>
      <rPr>
        <sz val="10"/>
        <rFont val="Times New Roman"/>
        <family val="1"/>
      </rPr>
      <t>ImpleME</t>
    </r>
  </si>
  <si>
    <r>
      <rPr>
        <sz val="10"/>
        <rFont val="Times New Roman"/>
        <family val="1"/>
      </rPr>
      <t>ME1.1.1.d</t>
    </r>
  </si>
  <si>
    <r>
      <rPr>
        <sz val="10"/>
        <rFont val="Times New Roman"/>
        <family val="1"/>
      </rPr>
      <t>MESM@RT</t>
    </r>
  </si>
  <si>
    <r>
      <rPr>
        <sz val="10"/>
        <rFont val="Times New Roman"/>
        <family val="1"/>
      </rPr>
      <t>ME1.1.1.e</t>
    </r>
  </si>
  <si>
    <r>
      <rPr>
        <sz val="10"/>
        <rFont val="Times New Roman"/>
        <family val="1"/>
      </rPr>
      <t>CLOUDME</t>
    </r>
  </si>
  <si>
    <r>
      <rPr>
        <sz val="10"/>
        <rFont val="Times New Roman"/>
        <family val="1"/>
      </rPr>
      <t>ME1.1.1.f</t>
    </r>
  </si>
  <si>
    <r>
      <rPr>
        <sz val="10"/>
        <rFont val="Times New Roman"/>
        <family val="1"/>
      </rPr>
      <t>Interventi di supporto e sviluppo della digitalizzazione dei processi amministrativi interni.</t>
    </r>
  </si>
  <si>
    <r>
      <rPr>
        <sz val="10"/>
        <rFont val="Times New Roman"/>
        <family val="1"/>
      </rPr>
      <t>ME1.1.1.g</t>
    </r>
  </si>
  <si>
    <r>
      <rPr>
        <sz val="10"/>
        <rFont val="Times New Roman"/>
        <family val="1"/>
      </rPr>
      <t>Messina Città connessa</t>
    </r>
  </si>
  <si>
    <r>
      <rPr>
        <b/>
        <sz val="10"/>
        <rFont val="Times New Roman"/>
        <family val="1"/>
      </rPr>
      <t>Totale</t>
    </r>
  </si>
  <si>
    <r>
      <rPr>
        <sz val="10"/>
        <rFont val="Times New Roman"/>
        <family val="1"/>
      </rPr>
      <t>ME2.1.1.a</t>
    </r>
  </si>
  <si>
    <r>
      <rPr>
        <sz val="10"/>
        <rFont val="Times New Roman"/>
        <family val="1"/>
      </rPr>
      <t>Servizio di efficientamento e gestione pluriennale degli impianti di illuminazione pubblica mediante ammodernamento tecnologico e relamping LED</t>
    </r>
  </si>
  <si>
    <r>
      <rPr>
        <sz val="10"/>
        <rFont val="Times New Roman"/>
        <family val="1"/>
      </rPr>
      <t>ME2.1.1.b</t>
    </r>
  </si>
  <si>
    <r>
      <rPr>
        <sz val="10"/>
        <rFont val="Times New Roman"/>
        <family val="1"/>
      </rPr>
      <t>Interventi di efficentamento e relamping di impianti di P.I. nei centri periferici e/o di illuminazione di piazze a carattere storico/artistico</t>
    </r>
  </si>
  <si>
    <r>
      <rPr>
        <sz val="10"/>
        <rFont val="Times New Roman"/>
        <family val="1"/>
      </rPr>
      <t>ME2.1.2.a</t>
    </r>
  </si>
  <si>
    <r>
      <rPr>
        <sz val="10"/>
        <rFont val="Times New Roman"/>
        <family val="1"/>
      </rPr>
      <t>Efficientamento Energetico della Sede Municipale di Palazzo Zanca</t>
    </r>
  </si>
  <si>
    <r>
      <rPr>
        <sz val="10"/>
        <rFont val="Times New Roman"/>
        <family val="1"/>
      </rPr>
      <t>ME2.1.2.b</t>
    </r>
  </si>
  <si>
    <r>
      <rPr>
        <sz val="10"/>
        <rFont val="Times New Roman"/>
        <family val="1"/>
      </rPr>
      <t>Efficientamento energetico del Palazzo della cultura Antonello da Messina</t>
    </r>
  </si>
  <si>
    <r>
      <rPr>
        <sz val="10"/>
        <rFont val="Times New Roman"/>
        <family val="1"/>
      </rPr>
      <t>ME2.2.1.a</t>
    </r>
  </si>
  <si>
    <r>
      <rPr>
        <sz val="10"/>
        <rFont val="Times New Roman"/>
        <family val="1"/>
      </rPr>
      <t>Sistema di Infomobilità</t>
    </r>
  </si>
  <si>
    <r>
      <rPr>
        <sz val="10"/>
        <rFont val="Times New Roman"/>
        <family val="1"/>
      </rPr>
      <t>ME2.2.1.b</t>
    </r>
  </si>
  <si>
    <r>
      <rPr>
        <sz val="10"/>
        <rFont val="Times New Roman"/>
        <family val="1"/>
      </rPr>
      <t>Smart Parking</t>
    </r>
  </si>
  <si>
    <r>
      <rPr>
        <sz val="10"/>
        <rFont val="Times New Roman"/>
        <family val="1"/>
      </rPr>
      <t>ME2.2.2.a</t>
    </r>
  </si>
  <si>
    <r>
      <rPr>
        <sz val="10"/>
        <rFont val="Times New Roman"/>
        <family val="1"/>
      </rPr>
      <t>pZEVs Up - Rinnovamento e o potenziamento tecnologico del TPL</t>
    </r>
  </si>
  <si>
    <r>
      <rPr>
        <sz val="10"/>
        <rFont val="Times New Roman"/>
        <family val="1"/>
      </rPr>
      <t>ME2.2.3.b</t>
    </r>
  </si>
  <si>
    <r>
      <rPr>
        <sz val="10"/>
        <rFont val="Times New Roman"/>
        <family val="1"/>
      </rPr>
      <t>Pista ciclopedonale Laguna di Capo Peloro - 1 lotto</t>
    </r>
  </si>
  <si>
    <r>
      <rPr>
        <sz val="10"/>
        <rFont val="Times New Roman"/>
        <family val="1"/>
      </rPr>
      <t>ME2.2.3.c</t>
    </r>
  </si>
  <si>
    <r>
      <rPr>
        <sz val="10"/>
        <rFont val="Times New Roman"/>
        <family val="1"/>
      </rPr>
      <t>Messina città accessibile e inclusiva</t>
    </r>
  </si>
  <si>
    <r>
      <rPr>
        <sz val="10"/>
        <rFont val="Times New Roman"/>
        <family val="1"/>
      </rPr>
      <t>ME 3.1.1.a</t>
    </r>
  </si>
  <si>
    <r>
      <rPr>
        <sz val="10"/>
        <rFont val="Times New Roman"/>
        <family val="1"/>
      </rPr>
      <t>PERCORSI NUOVI di Accompagnamento all'Abitare e Risanamento Urbano</t>
    </r>
  </si>
  <si>
    <r>
      <rPr>
        <sz val="10"/>
        <rFont val="Times New Roman"/>
        <family val="1"/>
      </rPr>
      <t>ME3.1.1.b</t>
    </r>
  </si>
  <si>
    <r>
      <rPr>
        <sz val="10"/>
        <rFont val="Times New Roman"/>
        <family val="1"/>
      </rPr>
      <t>Completamento PERCORSI NUOVI di Accompagnamento all'Abitare e Risanamento Urbano</t>
    </r>
  </si>
  <si>
    <r>
      <rPr>
        <sz val="10"/>
        <rFont val="Times New Roman"/>
        <family val="1"/>
      </rPr>
      <t>ME3.2.2.a</t>
    </r>
  </si>
  <si>
    <r>
      <rPr>
        <sz val="10"/>
        <rFont val="Times New Roman"/>
        <family val="1"/>
      </rPr>
      <t>STRADA FACENDO – Stazione Centrale: “Mai più ultimi"</t>
    </r>
  </si>
  <si>
    <r>
      <rPr>
        <sz val="10"/>
        <rFont val="Times New Roman"/>
        <family val="1"/>
      </rPr>
      <t>ME3.3.1.a</t>
    </r>
  </si>
  <si>
    <r>
      <rPr>
        <sz val="10"/>
        <rFont val="Times New Roman"/>
        <family val="1"/>
      </rPr>
      <t>WAY-Welfare Activity for Young</t>
    </r>
  </si>
  <si>
    <r>
      <rPr>
        <sz val="10"/>
        <rFont val="Times New Roman"/>
        <family val="1"/>
      </rPr>
      <t>ME3.3.1.b</t>
    </r>
  </si>
  <si>
    <r>
      <rPr>
        <sz val="10"/>
        <rFont val="Times New Roman"/>
        <family val="1"/>
      </rPr>
      <t>Centri Socio Educativi per il contrasto ai fenomeni di disagio e sostegno alla genitorialità</t>
    </r>
  </si>
  <si>
    <r>
      <rPr>
        <sz val="10"/>
        <rFont val="Times New Roman"/>
        <family val="1"/>
      </rPr>
      <t>ME3.3.1.c</t>
    </r>
  </si>
  <si>
    <r>
      <rPr>
        <sz val="10"/>
        <rFont val="Times New Roman"/>
        <family val="1"/>
      </rPr>
      <t>Completamento WAY-Welfare Activity for Young</t>
    </r>
  </si>
  <si>
    <r>
      <rPr>
        <sz val="10"/>
        <rFont val="Times New Roman"/>
        <family val="1"/>
      </rPr>
      <t>ME3.5.1.a</t>
    </r>
  </si>
  <si>
    <r>
      <rPr>
        <sz val="10"/>
        <rFont val="Times New Roman"/>
        <family val="1"/>
      </rPr>
      <t>Messina Family Card Azioni sociali a contrasto dell’emergenza Covid-19</t>
    </r>
  </si>
  <si>
    <r>
      <rPr>
        <sz val="10"/>
        <rFont val="Times New Roman"/>
        <family val="1"/>
      </rPr>
      <t>ME3.5.1.b</t>
    </r>
  </si>
  <si>
    <r>
      <rPr>
        <sz val="10"/>
        <rFont val="Times New Roman"/>
        <family val="1"/>
      </rPr>
      <t>Messina Family Card - Spesa per buoni alimentari (OCDPC n. 658 del 29 marzo 2020 e Decreto Legge 23 novembre 2020, n. 154 (c.d. Ristori ter)</t>
    </r>
  </si>
  <si>
    <r>
      <rPr>
        <sz val="10"/>
        <rFont val="Times New Roman"/>
        <family val="1"/>
      </rPr>
      <t>ME4.1.1.a</t>
    </r>
  </si>
  <si>
    <r>
      <rPr>
        <sz val="10"/>
        <rFont val="Times New Roman"/>
        <family val="1"/>
      </rPr>
      <t>Risanamento urbano ed abitativo mediante il potenziamento del parco immobili per edilizia residenziale pubblica.</t>
    </r>
  </si>
  <si>
    <r>
      <rPr>
        <sz val="10"/>
        <rFont val="Times New Roman"/>
        <family val="1"/>
      </rPr>
      <t>ME4.2.1.b</t>
    </r>
  </si>
  <si>
    <r>
      <rPr>
        <sz val="10"/>
        <rFont val="Times New Roman"/>
        <family val="1"/>
      </rPr>
      <t>Recupero e rifunzionalizzazione di spazi pubblici attrezzati a valenza sociale.</t>
    </r>
  </si>
  <si>
    <r>
      <rPr>
        <sz val="10"/>
        <rFont val="Times New Roman"/>
        <family val="1"/>
      </rPr>
      <t>ME4.2.1.d</t>
    </r>
  </si>
  <si>
    <r>
      <rPr>
        <sz val="10"/>
        <rFont val="Times New Roman"/>
        <family val="1"/>
      </rPr>
      <t>I parchi della bellezza – Riqualificazione Ville Comunali in Centri di animazione sociale</t>
    </r>
  </si>
  <si>
    <r>
      <rPr>
        <sz val="10"/>
        <rFont val="Times New Roman"/>
        <family val="1"/>
      </rPr>
      <t>ME5.1.1.a</t>
    </r>
  </si>
  <si>
    <r>
      <rPr>
        <sz val="10"/>
        <rFont val="Times New Roman"/>
        <family val="1"/>
      </rPr>
      <t>Azioni integrate di supporto tecnico-gestionali e giuridico- amministrative alle procedure di scelta del contraente</t>
    </r>
  </si>
  <si>
    <r>
      <rPr>
        <sz val="10"/>
        <rFont val="Times New Roman"/>
        <family val="1"/>
      </rPr>
      <t>ME5.1.1.b</t>
    </r>
  </si>
  <si>
    <r>
      <rPr>
        <sz val="10"/>
        <rFont val="Times New Roman"/>
        <family val="1"/>
      </rPr>
      <t>Assistenza tecnica e supporto al Project Management del PON Metro Città di Messina</t>
    </r>
  </si>
  <si>
    <r>
      <rPr>
        <sz val="10"/>
        <rFont val="Times New Roman"/>
        <family val="1"/>
      </rPr>
      <t>ME5.2.1.a</t>
    </r>
  </si>
  <si>
    <r>
      <rPr>
        <sz val="10"/>
        <rFont val="Times New Roman"/>
        <family val="1"/>
      </rPr>
      <t>Supporto alla redazione e sviluppo del Piano di Comunicazione Locale</t>
    </r>
  </si>
  <si>
    <r>
      <rPr>
        <sz val="10"/>
        <rFont val="Times New Roman"/>
        <family val="1"/>
      </rPr>
      <t>ME6.1.2.a</t>
    </r>
  </si>
  <si>
    <r>
      <rPr>
        <sz val="10"/>
        <rFont val="Times New Roman"/>
        <family val="1"/>
      </rPr>
      <t>EdenM – Eco Friendly Messina Mobility</t>
    </r>
  </si>
  <si>
    <r>
      <rPr>
        <sz val="10"/>
        <rFont val="Times New Roman"/>
        <family val="1"/>
      </rPr>
      <t>ME6.1.3.a</t>
    </r>
  </si>
  <si>
    <r>
      <rPr>
        <sz val="10"/>
        <rFont val="Times New Roman"/>
        <family val="1"/>
      </rPr>
      <t>i-HUB di Messina: Graceful Living Area for Messina GLA4ME</t>
    </r>
  </si>
  <si>
    <r>
      <rPr>
        <sz val="10"/>
        <rFont val="Times New Roman"/>
        <family val="1"/>
      </rPr>
      <t>ME6.1.4.a</t>
    </r>
  </si>
  <si>
    <r>
      <rPr>
        <sz val="10"/>
        <rFont val="Times New Roman"/>
        <family val="1"/>
      </rPr>
      <t>ForestaME – Forestazione Urbana</t>
    </r>
  </si>
  <si>
    <r>
      <rPr>
        <sz val="10"/>
        <rFont val="Times New Roman"/>
        <family val="1"/>
      </rPr>
      <t>ME7.1.1.a</t>
    </r>
  </si>
  <si>
    <r>
      <rPr>
        <sz val="10"/>
        <rFont val="Times New Roman"/>
        <family val="1"/>
      </rPr>
      <t>Estate Addosso 2022</t>
    </r>
  </si>
  <si>
    <r>
      <rPr>
        <sz val="10"/>
        <rFont val="Times New Roman"/>
        <family val="1"/>
      </rPr>
      <t>ME7.1.1.b</t>
    </r>
  </si>
  <si>
    <r>
      <rPr>
        <sz val="10"/>
        <rFont val="Times New Roman"/>
        <family val="1"/>
      </rPr>
      <t>Percorsi di accompagnamento al risanamento urbano</t>
    </r>
  </si>
  <si>
    <r>
      <rPr>
        <sz val="10"/>
        <rFont val="Times New Roman"/>
        <family val="1"/>
      </rPr>
      <t>ME8.1.1.a</t>
    </r>
  </si>
  <si>
    <r>
      <rPr>
        <sz val="10"/>
        <rFont val="Times New Roman"/>
        <family val="1"/>
      </rPr>
      <t>Capacity building REACT - EU</t>
    </r>
  </si>
  <si>
    <r>
      <rPr>
        <sz val="10"/>
        <rFont val="Times New Roman"/>
        <family val="1"/>
      </rPr>
      <t>ME8.1.1.b</t>
    </r>
  </si>
  <si>
    <r>
      <rPr>
        <sz val="10"/>
        <rFont val="Times New Roman"/>
        <family val="1"/>
      </rPr>
      <t>Assistenza tecnica REACT-EU</t>
    </r>
  </si>
  <si>
    <t>PROGETTI FINANZIATI CON RISORSE PON METRO 2014-2020</t>
  </si>
  <si>
    <t>ASSE 1 - AGENDA DIGITALE</t>
  </si>
  <si>
    <t>ASSE 2 - EFFICIENTAMENTO ENERGETICO - MOBILITA' SOSTENIBILE</t>
  </si>
  <si>
    <t>ASSE 3 - INCLUSIONE SOCIALE</t>
  </si>
  <si>
    <t>ASSE 4 - STRUTTURE PER L'ICLUSIONE SOCIALE</t>
  </si>
  <si>
    <t>ASSE 5 - ASSISTENZA TECNICA</t>
  </si>
  <si>
    <t>PROGETTI FINANZIATI CON RISORSE PON METRO REACT-EU 2014-2020</t>
  </si>
  <si>
    <t>ASSE 6 - RIPRESA VERDE, DIGITALE E RESILIENTE</t>
  </si>
  <si>
    <t>ASSE 7 RIPRESA ECONOMICA E SOCIALE</t>
  </si>
  <si>
    <t>ASSE 8 - ASSISTENZA TECNICA E CAPACITY BUILDING</t>
  </si>
  <si>
    <t>Efficientamento energetico dei plessi scolastici della città di Messina: Scuola Alessandro Manzoni</t>
  </si>
  <si>
    <t>Efficientamento energetico dei plessi scolastici della città di Messina: Scuola La Pira 2</t>
  </si>
  <si>
    <t>Efficientamento energetico dei plessi scolastici della città di Messina: Scuola Gentiluomo</t>
  </si>
  <si>
    <t>Efficientamento energetico dei plessi scolastici della città di Messina: Scuola Salvo d’Acquisto</t>
  </si>
  <si>
    <t>Efficientamento energetico dei plessi scolastici della città di Messina: Scuola Luigi Pirandello</t>
  </si>
  <si>
    <t>Sistema integrato di infomobilità e sistemi ITS per il miglioramento dell’efficienza del servizio tranviario della Città di Messina</t>
  </si>
  <si>
    <t>Interventi di estensione in lunghezza Piste Ciclabili</t>
  </si>
  <si>
    <t xml:space="preserve">Lavori di sistemazione idraulica del Torrente
Annunziata e ricostruzione dell'alveo dissestato </t>
  </si>
  <si>
    <t xml:space="preserve">Lavori di demolizione e ricostruzione del ponte
Ortera sul torrente S. Stefano nel Villaggio S.
Margherita </t>
  </si>
  <si>
    <t>Progetto per la sistemazione del versante in frana in
località Tremonti – Complesso Città Giardino</t>
  </si>
  <si>
    <t>Rifunzionalizzazione dell'ex Centro Civico Polifunzionale di Santa Lucia sopra Contesse per l'erogazione di servizi di protezione civile</t>
  </si>
  <si>
    <t>Ristrutturazione dell’immobile Palazzo Saya in località Villaggio CEP da adibire a Micro Nido Comunale</t>
  </si>
  <si>
    <t>Ristrutturazione di un immobile in località Granatari da adibire a Micro Nido Comunale</t>
  </si>
  <si>
    <t xml:space="preserve">Realizzazione di un micro nido all'interno del plesso scolastico "Istituto comprensivo Santa Margherita" nel Villaggio di Briga Marina </t>
  </si>
  <si>
    <t>Lavori di manutenzione straordinaria e riqualificazione energetica di Casa Serena</t>
  </si>
  <si>
    <t>Realizzazione di alloggi ERP tramite riqualificazione con demolizione e ricostruzione di immobili “Ex AMAM”</t>
  </si>
  <si>
    <t>Realizzazione di alloggi ERP tramite riqualificazione con  ristrutturazione di immobili “Ex AMAM”</t>
  </si>
  <si>
    <t>4.1.1</t>
  </si>
  <si>
    <t>4.6.2</t>
  </si>
  <si>
    <t>4.6.3</t>
  </si>
  <si>
    <t>4.6.4</t>
  </si>
  <si>
    <t>5.1.1</t>
  </si>
  <si>
    <t>5.3.3</t>
  </si>
  <si>
    <t>9.3.1</t>
  </si>
  <si>
    <t>9.3.5</t>
  </si>
  <si>
    <t>9.4.1</t>
  </si>
  <si>
    <t>Fornitura di n. 2 autobus urbani a gasolio, Cat. M3, Classe 1, Euro VI lunghezza 10,50 m –  n. 4 autobus urbani a gasolio, Cat. M3, Classe 1, Euro VI lunghezza 12 m -  . 4 autobus urbani a gasolio, Cat. M3, Classe 1, Euro VI lunghezza 18 m</t>
  </si>
  <si>
    <t xml:space="preserve">Fornitura di n. 1 autobus urbani a gasolio, Cat. M3, Classe 1, Euro VI lunghezza tra 10,40 e 10,90 m  </t>
  </si>
  <si>
    <t>Totale</t>
  </si>
  <si>
    <t>ME_I.2.1.a</t>
  </si>
  <si>
    <t>Realizzazione di una cabina di trasformazione e rete di distribuzione per impianto ricarica veloce/lenta parco bus elettrici</t>
  </si>
  <si>
    <t xml:space="preserve">ME I.3.1.b  </t>
  </si>
  <si>
    <t>INTER PARES – Inclusione, Tecnologie e Rete: un Progetto per l’Autismo fra Ricerca, E-health e Sociale</t>
  </si>
  <si>
    <t>ME_I.3.1.c</t>
  </si>
  <si>
    <t>Sostegno Messina PMI Card</t>
  </si>
  <si>
    <t>ME_I.3.1.d</t>
  </si>
  <si>
    <t>PROGETTI FINANZIATI CON RISORSE POC METRO 2014-2020 (Piano Complementare)</t>
  </si>
  <si>
    <t>I-HUB (completamento intervento PON Metro)</t>
  </si>
  <si>
    <t xml:space="preserve">PROGETTI FINANZIATI CON RISORSE AGENDA URBANA PO-FESR 2014-2020 </t>
  </si>
  <si>
    <t>Potenziamento patrimonio pubblico esistente e recupero di alloggi per incrementare la disponibilità di alloggi sociali e servizi abitatvi</t>
  </si>
  <si>
    <t>Investmenti nelle struture per anziani e persone con limitazioni nell’autonomia</t>
  </si>
  <si>
    <t>Nuove infrastruture o recupero delle esistenti per  servizi integratvi prima infanzia</t>
  </si>
  <si>
    <t>Recupero e allestmento degli edifici pubblici strategici destnati ai centri funzionali ed operatvi</t>
  </si>
  <si>
    <t xml:space="preserve">Interventi di messa in sicurezza e per l’aumento della resilienza dei territori più esposti a rischeio idrogeologico </t>
  </si>
  <si>
    <t>Rinnovo del materiale rotabile - istemi di trasporto intelligenti -  Sviluppo infrastruture per l’utlizzo del mezzo a basso impato ambientale</t>
  </si>
  <si>
    <t>Promozione dell’eco-efficienza e riduzione consumi di energia in edifici e strutture pubbliche</t>
  </si>
</sst>
</file>

<file path=xl/styles.xml><?xml version="1.0" encoding="utf-8"?>
<styleSheet xmlns="http://schemas.openxmlformats.org/spreadsheetml/2006/main">
  <numFmts count="3">
    <numFmt numFmtId="164" formatCode="\€\ #,##0.00"/>
    <numFmt numFmtId="165" formatCode="_-&quot;€&quot;\ * #,##0.00_-;\-&quot;€&quot;\ * #,##0.00_-;_-&quot;€&quot;\ * &quot;-&quot;??_-;_-@_-"/>
    <numFmt numFmtId="166" formatCode="&quot;€&quot;\ #,##0.00"/>
  </numFmts>
  <fonts count="16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"/>
      <name val="Times New Roman"/>
    </font>
    <font>
      <sz val="10"/>
      <name val="Times New Roman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sz val="12"/>
      <color rgb="FF000000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Calibri"/>
      <family val="2"/>
      <charset val="1"/>
    </font>
    <font>
      <sz val="16"/>
      <color rgb="FF000000"/>
      <name val="Times New Roman"/>
      <family val="1"/>
    </font>
    <font>
      <sz val="10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3" fillId="0" borderId="0"/>
  </cellStyleXfs>
  <cellXfs count="177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vertical="top" wrapText="1" inden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shrinkToFit="1"/>
    </xf>
    <xf numFmtId="164" fontId="4" fillId="0" borderId="2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top" wrapText="1" indent="1"/>
    </xf>
    <xf numFmtId="0" fontId="0" fillId="0" borderId="4" xfId="0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vertical="top" shrinkToFit="1"/>
    </xf>
    <xf numFmtId="0" fontId="0" fillId="0" borderId="0" xfId="0" applyAlignment="1">
      <alignment vertical="top"/>
    </xf>
    <xf numFmtId="164" fontId="4" fillId="0" borderId="2" xfId="0" applyNumberFormat="1" applyFont="1" applyBorder="1" applyAlignment="1">
      <alignment vertical="center" shrinkToFit="1"/>
    </xf>
    <xf numFmtId="164" fontId="5" fillId="0" borderId="6" xfId="0" applyNumberFormat="1" applyFont="1" applyBorder="1" applyAlignment="1">
      <alignment horizontal="right" vertical="top" shrinkToFit="1"/>
    </xf>
    <xf numFmtId="164" fontId="4" fillId="0" borderId="5" xfId="0" applyNumberFormat="1" applyFont="1" applyBorder="1" applyAlignment="1">
      <alignment vertical="top" shrinkToFit="1"/>
    </xf>
    <xf numFmtId="164" fontId="4" fillId="0" borderId="7" xfId="0" applyNumberFormat="1" applyFont="1" applyBorder="1" applyAlignment="1">
      <alignment vertical="top" shrinkToFit="1"/>
    </xf>
    <xf numFmtId="164" fontId="4" fillId="0" borderId="8" xfId="0" applyNumberFormat="1" applyFont="1" applyBorder="1" applyAlignment="1">
      <alignment vertical="top" shrinkToFit="1"/>
    </xf>
    <xf numFmtId="164" fontId="4" fillId="0" borderId="11" xfId="0" applyNumberFormat="1" applyFont="1" applyBorder="1" applyAlignment="1">
      <alignment vertical="top" shrinkToFit="1"/>
    </xf>
    <xf numFmtId="164" fontId="4" fillId="0" borderId="12" xfId="0" applyNumberFormat="1" applyFont="1" applyBorder="1" applyAlignment="1">
      <alignment vertical="top" shrinkToFit="1"/>
    </xf>
    <xf numFmtId="164" fontId="9" fillId="2" borderId="9" xfId="0" applyNumberFormat="1" applyFont="1" applyFill="1" applyBorder="1" applyAlignment="1">
      <alignment horizontal="right" vertical="top" wrapText="1"/>
    </xf>
    <xf numFmtId="164" fontId="5" fillId="2" borderId="10" xfId="0" applyNumberFormat="1" applyFont="1" applyFill="1" applyBorder="1" applyAlignment="1">
      <alignment vertical="top" shrinkToFi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shrinkToFi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vertical="center" shrinkToFit="1"/>
    </xf>
    <xf numFmtId="164" fontId="9" fillId="4" borderId="10" xfId="0" applyNumberFormat="1" applyFont="1" applyFill="1" applyBorder="1" applyAlignment="1">
      <alignment vertical="center" shrinkToFit="1"/>
    </xf>
    <xf numFmtId="164" fontId="4" fillId="0" borderId="11" xfId="0" applyNumberFormat="1" applyFont="1" applyBorder="1" applyAlignment="1">
      <alignment vertical="center" shrinkToFit="1"/>
    </xf>
    <xf numFmtId="164" fontId="4" fillId="0" borderId="12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4" fillId="0" borderId="20" xfId="0" applyNumberFormat="1" applyFont="1" applyBorder="1" applyAlignment="1">
      <alignment vertical="center" shrinkToFi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164" fontId="5" fillId="5" borderId="14" xfId="0" applyNumberFormat="1" applyFont="1" applyFill="1" applyBorder="1" applyAlignment="1">
      <alignment vertical="top" shrinkToFit="1"/>
    </xf>
    <xf numFmtId="4" fontId="5" fillId="5" borderId="14" xfId="0" applyNumberFormat="1" applyFont="1" applyFill="1" applyBorder="1" applyAlignment="1">
      <alignment horizontal="right" vertical="top" shrinkToFi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4" fillId="0" borderId="21" xfId="0" applyNumberFormat="1" applyFont="1" applyBorder="1" applyAlignment="1">
      <alignment vertical="center" shrinkToFi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vertical="center" shrinkToFit="1"/>
    </xf>
    <xf numFmtId="164" fontId="5" fillId="6" borderId="10" xfId="0" applyNumberFormat="1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shrinkToFit="1"/>
    </xf>
    <xf numFmtId="164" fontId="4" fillId="0" borderId="11" xfId="0" applyNumberFormat="1" applyFont="1" applyBorder="1" applyAlignment="1">
      <alignment horizontal="right" vertical="center" shrinkToFit="1"/>
    </xf>
    <xf numFmtId="0" fontId="0" fillId="0" borderId="25" xfId="0" applyBorder="1" applyAlignment="1">
      <alignment horizontal="center" vertical="top"/>
    </xf>
    <xf numFmtId="164" fontId="6" fillId="0" borderId="1" xfId="0" applyNumberFormat="1" applyFont="1" applyBorder="1" applyAlignment="1">
      <alignment horizontal="right" vertical="center" shrinkToFit="1"/>
    </xf>
    <xf numFmtId="0" fontId="2" fillId="0" borderId="2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164" fontId="5" fillId="0" borderId="22" xfId="0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 shrinkToFit="1"/>
    </xf>
    <xf numFmtId="164" fontId="6" fillId="0" borderId="15" xfId="0" applyNumberFormat="1" applyFont="1" applyBorder="1" applyAlignment="1">
      <alignment horizontal="right" vertical="center" shrinkToFit="1"/>
    </xf>
    <xf numFmtId="164" fontId="6" fillId="0" borderId="17" xfId="0" applyNumberFormat="1" applyFont="1" applyBorder="1" applyAlignment="1">
      <alignment horizontal="right" vertical="center" shrinkToFit="1"/>
    </xf>
    <xf numFmtId="0" fontId="0" fillId="0" borderId="15" xfId="0" applyBorder="1" applyAlignment="1">
      <alignment horizontal="right" vertical="center" wrapText="1"/>
    </xf>
    <xf numFmtId="164" fontId="4" fillId="0" borderId="17" xfId="0" applyNumberFormat="1" applyFont="1" applyBorder="1" applyAlignment="1">
      <alignment horizontal="right" vertical="center" shrinkToFit="1"/>
    </xf>
    <xf numFmtId="0" fontId="0" fillId="0" borderId="12" xfId="0" applyBorder="1" applyAlignment="1">
      <alignment horizontal="right" vertical="center"/>
    </xf>
    <xf numFmtId="0" fontId="2" fillId="7" borderId="14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164" fontId="5" fillId="7" borderId="27" xfId="0" applyNumberFormat="1" applyFont="1" applyFill="1" applyBorder="1" applyAlignment="1">
      <alignment horizontal="right" vertical="center" shrinkToFit="1"/>
    </xf>
    <xf numFmtId="164" fontId="5" fillId="7" borderId="28" xfId="0" applyNumberFormat="1" applyFont="1" applyFill="1" applyBorder="1" applyAlignment="1">
      <alignment horizontal="right" vertical="center" shrinkToFi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164" fontId="5" fillId="8" borderId="9" xfId="0" applyNumberFormat="1" applyFont="1" applyFill="1" applyBorder="1" applyAlignment="1">
      <alignment horizontal="right" vertical="center" shrinkToFit="1"/>
    </xf>
    <xf numFmtId="164" fontId="5" fillId="8" borderId="16" xfId="0" applyNumberFormat="1" applyFont="1" applyFill="1" applyBorder="1" applyAlignment="1">
      <alignment horizontal="right" vertical="center" shrinkToFit="1"/>
    </xf>
    <xf numFmtId="0" fontId="2" fillId="9" borderId="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right" vertical="center" wrapText="1"/>
    </xf>
    <xf numFmtId="164" fontId="5" fillId="9" borderId="9" xfId="0" applyNumberFormat="1" applyFont="1" applyFill="1" applyBorder="1" applyAlignment="1">
      <alignment vertical="top" shrinkToFit="1"/>
    </xf>
    <xf numFmtId="164" fontId="5" fillId="9" borderId="16" xfId="0" applyNumberFormat="1" applyFont="1" applyFill="1" applyBorder="1" applyAlignment="1">
      <alignment horizontal="right" vertical="top" shrinkToFit="1"/>
    </xf>
    <xf numFmtId="0" fontId="2" fillId="3" borderId="3" xfId="0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right" vertical="center" shrinkToFit="1"/>
    </xf>
    <xf numFmtId="0" fontId="3" fillId="10" borderId="2" xfId="0" applyFont="1" applyFill="1" applyBorder="1" applyAlignment="1">
      <alignment vertical="top" wrapText="1"/>
    </xf>
    <xf numFmtId="164" fontId="4" fillId="10" borderId="7" xfId="0" applyNumberFormat="1" applyFont="1" applyFill="1" applyBorder="1" applyAlignment="1">
      <alignment vertical="center" shrinkToFit="1"/>
    </xf>
    <xf numFmtId="0" fontId="0" fillId="10" borderId="15" xfId="0" applyFill="1" applyBorder="1" applyAlignment="1">
      <alignment horizontal="left" vertical="center" wrapText="1"/>
    </xf>
    <xf numFmtId="164" fontId="4" fillId="10" borderId="11" xfId="0" applyNumberFormat="1" applyFont="1" applyFill="1" applyBorder="1" applyAlignment="1">
      <alignment vertical="center" shrinkToFit="1"/>
    </xf>
    <xf numFmtId="0" fontId="0" fillId="10" borderId="17" xfId="0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5" fillId="10" borderId="5" xfId="1" applyFont="1" applyFill="1" applyBorder="1" applyAlignment="1">
      <alignment horizontal="center" vertical="center" wrapText="1"/>
    </xf>
    <xf numFmtId="0" fontId="8" fillId="10" borderId="5" xfId="1" applyFont="1" applyFill="1" applyBorder="1" applyAlignment="1" applyProtection="1">
      <alignment horizontal="left" vertical="center" wrapText="1"/>
      <protection locked="0"/>
    </xf>
    <xf numFmtId="165" fontId="8" fillId="11" borderId="5" xfId="2" applyFont="1" applyFill="1" applyBorder="1" applyAlignment="1" applyProtection="1">
      <alignment horizontal="right" vertical="center"/>
      <protection locked="0"/>
    </xf>
    <xf numFmtId="0" fontId="7" fillId="10" borderId="5" xfId="1" applyFont="1" applyFill="1" applyBorder="1" applyAlignment="1" applyProtection="1">
      <alignment horizontal="left" vertical="center" wrapText="1"/>
      <protection locked="0"/>
    </xf>
    <xf numFmtId="0" fontId="8" fillId="10" borderId="5" xfId="3" applyFont="1" applyFill="1" applyBorder="1" applyAlignment="1" applyProtection="1">
      <alignment horizontal="left" vertical="center" wrapText="1"/>
      <protection locked="0"/>
    </xf>
    <xf numFmtId="165" fontId="8" fillId="10" borderId="5" xfId="2" applyFont="1" applyFill="1" applyBorder="1" applyAlignment="1" applyProtection="1">
      <alignment horizontal="right" vertical="center"/>
      <protection locked="0"/>
    </xf>
    <xf numFmtId="0" fontId="15" fillId="10" borderId="10" xfId="1" applyFont="1" applyFill="1" applyBorder="1" applyAlignment="1">
      <alignment horizontal="center" vertical="center" wrapText="1"/>
    </xf>
    <xf numFmtId="165" fontId="8" fillId="11" borderId="10" xfId="2" applyFont="1" applyFill="1" applyBorder="1" applyAlignment="1" applyProtection="1">
      <alignment horizontal="right" vertical="center"/>
      <protection locked="0"/>
    </xf>
    <xf numFmtId="0" fontId="15" fillId="10" borderId="0" xfId="1" applyFont="1" applyFill="1" applyAlignment="1">
      <alignment horizontal="center" vertical="center" wrapText="1"/>
    </xf>
    <xf numFmtId="0" fontId="8" fillId="10" borderId="0" xfId="1" applyFont="1" applyFill="1" applyAlignment="1" applyProtection="1">
      <alignment horizontal="left" vertical="center" wrapText="1"/>
      <protection locked="0"/>
    </xf>
    <xf numFmtId="165" fontId="8" fillId="11" borderId="0" xfId="2" applyFont="1" applyFill="1" applyBorder="1" applyAlignment="1" applyProtection="1">
      <alignment horizontal="right" vertical="center"/>
      <protection locked="0"/>
    </xf>
    <xf numFmtId="165" fontId="8" fillId="10" borderId="10" xfId="2" applyFont="1" applyFill="1" applyBorder="1" applyAlignment="1" applyProtection="1">
      <alignment horizontal="right" vertical="center"/>
      <protection locked="0"/>
    </xf>
    <xf numFmtId="0" fontId="12" fillId="0" borderId="10" xfId="0" applyFont="1" applyBorder="1" applyAlignment="1">
      <alignment horizontal="left" vertical="top"/>
    </xf>
    <xf numFmtId="165" fontId="8" fillId="11" borderId="12" xfId="2" applyFont="1" applyFill="1" applyBorder="1" applyAlignment="1" applyProtection="1">
      <alignment horizontal="right" vertical="center"/>
      <protection locked="0"/>
    </xf>
    <xf numFmtId="0" fontId="12" fillId="0" borderId="12" xfId="0" applyFont="1" applyBorder="1" applyAlignment="1">
      <alignment horizontal="left" vertical="top"/>
    </xf>
    <xf numFmtId="165" fontId="7" fillId="11" borderId="10" xfId="2" applyFont="1" applyFill="1" applyBorder="1" applyAlignment="1" applyProtection="1">
      <alignment horizontal="right" vertical="center"/>
      <protection locked="0"/>
    </xf>
    <xf numFmtId="0" fontId="9" fillId="0" borderId="23" xfId="0" applyFont="1" applyBorder="1" applyAlignment="1">
      <alignment horizontal="left" vertical="top"/>
    </xf>
    <xf numFmtId="165" fontId="8" fillId="10" borderId="12" xfId="2" applyFont="1" applyFill="1" applyBorder="1" applyAlignment="1" applyProtection="1">
      <alignment horizontal="right" vertical="center"/>
      <protection locked="0"/>
    </xf>
    <xf numFmtId="0" fontId="7" fillId="10" borderId="0" xfId="1" applyFont="1" applyFill="1" applyAlignment="1" applyProtection="1">
      <alignment horizontal="left" vertical="center" wrapText="1"/>
      <protection locked="0"/>
    </xf>
    <xf numFmtId="0" fontId="8" fillId="10" borderId="0" xfId="3" applyFont="1" applyFill="1" applyAlignment="1" applyProtection="1">
      <alignment horizontal="left" vertical="center" wrapText="1"/>
      <protection locked="0"/>
    </xf>
    <xf numFmtId="165" fontId="8" fillId="10" borderId="0" xfId="2" applyFont="1" applyFill="1" applyBorder="1" applyAlignment="1" applyProtection="1">
      <alignment horizontal="right" vertical="center"/>
      <protection locked="0"/>
    </xf>
    <xf numFmtId="0" fontId="8" fillId="10" borderId="13" xfId="3" applyFont="1" applyFill="1" applyBorder="1" applyAlignment="1" applyProtection="1">
      <alignment horizontal="left" vertical="center" wrapText="1"/>
      <protection locked="0"/>
    </xf>
    <xf numFmtId="0" fontId="15" fillId="10" borderId="26" xfId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/>
    </xf>
    <xf numFmtId="0" fontId="2" fillId="7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166" fontId="8" fillId="0" borderId="5" xfId="0" applyNumberFormat="1" applyFont="1" applyBorder="1" applyAlignment="1">
      <alignment horizontal="right" vertical="center"/>
    </xf>
    <xf numFmtId="166" fontId="8" fillId="0" borderId="12" xfId="0" applyNumberFormat="1" applyFont="1" applyBorder="1" applyAlignment="1">
      <alignment horizontal="right" vertical="center"/>
    </xf>
    <xf numFmtId="166" fontId="9" fillId="7" borderId="10" xfId="0" applyNumberFormat="1" applyFont="1" applyFill="1" applyBorder="1" applyAlignment="1">
      <alignment horizontal="right" vertical="center"/>
    </xf>
    <xf numFmtId="0" fontId="9" fillId="7" borderId="10" xfId="0" applyFont="1" applyFill="1" applyBorder="1" applyAlignment="1">
      <alignment horizontal="right" vertical="center"/>
    </xf>
    <xf numFmtId="164" fontId="4" fillId="0" borderId="31" xfId="0" applyNumberFormat="1" applyFont="1" applyBorder="1" applyAlignment="1">
      <alignment horizontal="right" vertical="center" shrinkToFit="1"/>
    </xf>
    <xf numFmtId="0" fontId="0" fillId="0" borderId="4" xfId="0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shrinkToFi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2" fillId="0" borderId="8" xfId="0" applyFont="1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textRotation="90"/>
    </xf>
    <xf numFmtId="0" fontId="12" fillId="0" borderId="13" xfId="0" applyFont="1" applyBorder="1" applyAlignment="1">
      <alignment horizontal="center" vertical="center" textRotation="90"/>
    </xf>
    <xf numFmtId="0" fontId="12" fillId="0" borderId="10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right" vertical="top" wrapText="1" indent="1"/>
    </xf>
    <xf numFmtId="0" fontId="2" fillId="0" borderId="3" xfId="0" applyFont="1" applyBorder="1" applyAlignment="1">
      <alignment horizontal="right" vertical="top" wrapText="1" indent="1"/>
    </xf>
    <xf numFmtId="0" fontId="12" fillId="0" borderId="5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5" fillId="10" borderId="0" xfId="1" applyFont="1" applyFill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10" borderId="1" xfId="0" applyFill="1" applyBorder="1" applyAlignment="1">
      <alignment horizontal="left" vertical="center" wrapText="1"/>
    </xf>
  </cellXfs>
  <cellStyles count="4">
    <cellStyle name="Normale" xfId="0" builtinId="0"/>
    <cellStyle name="Normale 2" xfId="3"/>
    <cellStyle name="Normale 3" xfId="1"/>
    <cellStyle name="Valuta 2" xfId="2"/>
  </cellStyles>
  <dxfs count="0"/>
  <tableStyles count="0" defaultTableStyle="TableStyleMedium9" defaultPivotStyle="PivotStyleLight16"/>
  <colors>
    <mruColors>
      <color rgb="FFFFFF99"/>
      <color rgb="FF99FF99"/>
      <color rgb="FF3399FF"/>
      <color rgb="FF66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opLeftCell="A7" workbookViewId="0">
      <selection activeCell="E19" sqref="E19"/>
    </sheetView>
  </sheetViews>
  <sheetFormatPr defaultRowHeight="12.75"/>
  <cols>
    <col min="1" max="1" width="10.83203125" customWidth="1"/>
    <col min="2" max="2" width="12.5" customWidth="1"/>
    <col min="3" max="3" width="56.33203125" customWidth="1"/>
    <col min="4" max="4" width="16.1640625" customWidth="1"/>
    <col min="5" max="5" width="15.1640625" customWidth="1"/>
  </cols>
  <sheetData>
    <row r="1" spans="1:5" ht="37.15" customHeight="1" thickBot="1">
      <c r="B1" s="153" t="s">
        <v>79</v>
      </c>
      <c r="C1" s="153"/>
      <c r="D1" s="153"/>
      <c r="E1" s="153"/>
    </row>
    <row r="2" spans="1:5" ht="12.6" customHeight="1">
      <c r="B2" s="93"/>
      <c r="C2" s="93"/>
      <c r="D2" s="93"/>
      <c r="E2" s="93"/>
    </row>
    <row r="3" spans="1:5" ht="49.9" customHeight="1">
      <c r="B3" s="26" t="s">
        <v>0</v>
      </c>
      <c r="C3" s="26" t="s">
        <v>1</v>
      </c>
      <c r="D3" s="28" t="s">
        <v>2</v>
      </c>
      <c r="E3" s="29" t="s">
        <v>3</v>
      </c>
    </row>
    <row r="4" spans="1:5" ht="16.899999999999999" customHeight="1">
      <c r="A4" s="154" t="s">
        <v>80</v>
      </c>
      <c r="B4" s="6" t="s">
        <v>4</v>
      </c>
      <c r="C4" s="1" t="s">
        <v>5</v>
      </c>
      <c r="D4" s="15">
        <v>1500000</v>
      </c>
      <c r="E4" s="19">
        <v>1241264.3600000001</v>
      </c>
    </row>
    <row r="5" spans="1:5" ht="28.15" customHeight="1">
      <c r="A5" s="155"/>
      <c r="B5" s="6" t="s">
        <v>6</v>
      </c>
      <c r="C5" s="1" t="s">
        <v>7</v>
      </c>
      <c r="D5" s="15">
        <v>1700000</v>
      </c>
      <c r="E5" s="19">
        <v>1482544.78</v>
      </c>
    </row>
    <row r="6" spans="1:5" ht="16.899999999999999" customHeight="1">
      <c r="A6" s="155"/>
      <c r="B6" s="6" t="s">
        <v>8</v>
      </c>
      <c r="C6" s="1" t="s">
        <v>9</v>
      </c>
      <c r="D6" s="15">
        <v>1450000</v>
      </c>
      <c r="E6" s="19">
        <v>1158838.83</v>
      </c>
    </row>
    <row r="7" spans="1:5" ht="16.899999999999999" customHeight="1">
      <c r="A7" s="155"/>
      <c r="B7" s="6" t="s">
        <v>10</v>
      </c>
      <c r="C7" s="1" t="s">
        <v>11</v>
      </c>
      <c r="D7" s="15">
        <v>5430488.4500000002</v>
      </c>
      <c r="E7" s="19">
        <v>3256450.19</v>
      </c>
    </row>
    <row r="8" spans="1:5" ht="16.899999999999999" customHeight="1">
      <c r="A8" s="155"/>
      <c r="B8" s="6" t="s">
        <v>12</v>
      </c>
      <c r="C8" s="1" t="s">
        <v>13</v>
      </c>
      <c r="D8" s="15">
        <v>2700000</v>
      </c>
      <c r="E8" s="19">
        <v>839610.94</v>
      </c>
    </row>
    <row r="9" spans="1:5" ht="28.5" customHeight="1">
      <c r="A9" s="155"/>
      <c r="B9" s="6" t="s">
        <v>14</v>
      </c>
      <c r="C9" s="1" t="s">
        <v>15</v>
      </c>
      <c r="D9" s="20">
        <v>586813.31999999995</v>
      </c>
      <c r="E9" s="21">
        <v>572554.01</v>
      </c>
    </row>
    <row r="10" spans="1:5" ht="18" customHeight="1" thickBot="1">
      <c r="A10" s="155"/>
      <c r="B10" s="6" t="s">
        <v>16</v>
      </c>
      <c r="C10" s="1" t="s">
        <v>17</v>
      </c>
      <c r="D10" s="22">
        <v>1114691.45</v>
      </c>
      <c r="E10" s="23">
        <v>300591.28999999998</v>
      </c>
    </row>
    <row r="11" spans="1:5" ht="19.149999999999999" customHeight="1">
      <c r="A11" s="156"/>
      <c r="B11" s="157" t="s">
        <v>18</v>
      </c>
      <c r="C11" s="158"/>
      <c r="D11" s="24">
        <f>SUM(D4:D10)</f>
        <v>14481993.219999999</v>
      </c>
      <c r="E11" s="25">
        <f>SUM(E4:E10)</f>
        <v>8851854.3999999985</v>
      </c>
    </row>
    <row r="12" spans="1:5" ht="19.149999999999999" customHeight="1">
      <c r="B12" s="2"/>
      <c r="C12" s="10"/>
      <c r="D12" s="11"/>
      <c r="E12" s="18"/>
    </row>
    <row r="13" spans="1:5" ht="48" customHeight="1">
      <c r="B13" s="94" t="s">
        <v>0</v>
      </c>
      <c r="C13" s="91" t="s">
        <v>1</v>
      </c>
      <c r="D13" s="95" t="s">
        <v>2</v>
      </c>
      <c r="E13" s="94" t="s">
        <v>3</v>
      </c>
    </row>
    <row r="14" spans="1:5" ht="39.75" customHeight="1">
      <c r="A14" s="150" t="s">
        <v>81</v>
      </c>
      <c r="B14" s="51" t="s">
        <v>19</v>
      </c>
      <c r="C14" s="14" t="s">
        <v>20</v>
      </c>
      <c r="D14" s="17">
        <v>6200000</v>
      </c>
      <c r="E14" s="4">
        <v>5899307.29</v>
      </c>
    </row>
    <row r="15" spans="1:5" ht="42" customHeight="1">
      <c r="A15" s="151"/>
      <c r="B15" s="51" t="s">
        <v>21</v>
      </c>
      <c r="C15" s="14" t="s">
        <v>22</v>
      </c>
      <c r="D15" s="17">
        <v>1250149.1599999999</v>
      </c>
      <c r="E15" s="4">
        <v>1170497.5900000001</v>
      </c>
    </row>
    <row r="16" spans="1:5" ht="28.5" customHeight="1">
      <c r="A16" s="151"/>
      <c r="B16" s="6" t="s">
        <v>23</v>
      </c>
      <c r="C16" s="14" t="s">
        <v>24</v>
      </c>
      <c r="D16" s="17">
        <v>4550000</v>
      </c>
      <c r="E16" s="4">
        <v>1117648.8899999999</v>
      </c>
    </row>
    <row r="17" spans="1:5" ht="28.5" customHeight="1">
      <c r="A17" s="151"/>
      <c r="B17" s="6" t="s">
        <v>25</v>
      </c>
      <c r="C17" s="14" t="s">
        <v>26</v>
      </c>
      <c r="D17" s="17">
        <v>1389630.83</v>
      </c>
      <c r="E17" s="4">
        <v>330262.95</v>
      </c>
    </row>
    <row r="18" spans="1:5" ht="18.75" customHeight="1">
      <c r="A18" s="151"/>
      <c r="B18" s="6" t="s">
        <v>27</v>
      </c>
      <c r="C18" s="14" t="s">
        <v>28</v>
      </c>
      <c r="D18" s="17">
        <v>1820000</v>
      </c>
      <c r="E18" s="4">
        <v>428677.05</v>
      </c>
    </row>
    <row r="19" spans="1:5" ht="18.75" customHeight="1">
      <c r="A19" s="151"/>
      <c r="B19" s="6" t="s">
        <v>29</v>
      </c>
      <c r="C19" s="14" t="s">
        <v>30</v>
      </c>
      <c r="D19" s="17">
        <v>1533142.06</v>
      </c>
      <c r="E19" s="176"/>
    </row>
    <row r="20" spans="1:5" ht="28.15" customHeight="1">
      <c r="A20" s="151"/>
      <c r="B20" s="6" t="s">
        <v>31</v>
      </c>
      <c r="C20" s="14" t="s">
        <v>32</v>
      </c>
      <c r="D20" s="17">
        <v>7791951.0300000003</v>
      </c>
      <c r="E20" s="4">
        <v>7790269.3300000001</v>
      </c>
    </row>
    <row r="21" spans="1:5" ht="19.149999999999999" customHeight="1">
      <c r="A21" s="151"/>
      <c r="B21" s="105" t="s">
        <v>33</v>
      </c>
      <c r="C21" s="100" t="s">
        <v>34</v>
      </c>
      <c r="D21" s="101">
        <v>1700000</v>
      </c>
      <c r="E21" s="102"/>
    </row>
    <row r="22" spans="1:5" ht="18.75" customHeight="1" thickBot="1">
      <c r="A22" s="151"/>
      <c r="B22" s="105" t="s">
        <v>35</v>
      </c>
      <c r="C22" s="100" t="s">
        <v>36</v>
      </c>
      <c r="D22" s="103">
        <v>6265126.9199999999</v>
      </c>
      <c r="E22" s="104"/>
    </row>
    <row r="23" spans="1:5" ht="21" customHeight="1">
      <c r="A23" s="152"/>
      <c r="B23" s="8"/>
      <c r="C23" s="12" t="s">
        <v>18</v>
      </c>
      <c r="D23" s="96">
        <v>32500000</v>
      </c>
      <c r="E23" s="97">
        <v>16778662.329999998</v>
      </c>
    </row>
    <row r="25" spans="1:5" ht="38.25">
      <c r="B25" s="36" t="s">
        <v>0</v>
      </c>
      <c r="C25" s="36" t="s">
        <v>1</v>
      </c>
      <c r="D25" s="37" t="s">
        <v>2</v>
      </c>
      <c r="E25" s="38" t="s">
        <v>3</v>
      </c>
    </row>
    <row r="26" spans="1:5" ht="26.45" customHeight="1">
      <c r="A26" s="150" t="s">
        <v>82</v>
      </c>
      <c r="B26" s="51" t="s">
        <v>37</v>
      </c>
      <c r="C26" s="9" t="s">
        <v>38</v>
      </c>
      <c r="D26" s="17">
        <v>5350896.6100000003</v>
      </c>
      <c r="E26" s="35">
        <v>2287897.06</v>
      </c>
    </row>
    <row r="27" spans="1:5" ht="25.5">
      <c r="A27" s="151"/>
      <c r="B27" s="51" t="s">
        <v>39</v>
      </c>
      <c r="C27" s="9" t="s">
        <v>40</v>
      </c>
      <c r="D27" s="17">
        <v>3676459.12</v>
      </c>
      <c r="E27" s="35"/>
    </row>
    <row r="28" spans="1:5">
      <c r="A28" s="151"/>
      <c r="B28" s="51" t="s">
        <v>41</v>
      </c>
      <c r="C28" s="9" t="s">
        <v>42</v>
      </c>
      <c r="D28" s="17">
        <v>150000</v>
      </c>
      <c r="E28" s="35"/>
    </row>
    <row r="29" spans="1:5">
      <c r="A29" s="151"/>
      <c r="B29" s="51" t="s">
        <v>43</v>
      </c>
      <c r="C29" s="9" t="s">
        <v>44</v>
      </c>
      <c r="D29" s="17">
        <v>4682693.97</v>
      </c>
      <c r="E29" s="35">
        <v>4494469.43</v>
      </c>
    </row>
    <row r="30" spans="1:5" ht="25.5">
      <c r="A30" s="151"/>
      <c r="B30" s="51" t="s">
        <v>45</v>
      </c>
      <c r="C30" s="9" t="s">
        <v>46</v>
      </c>
      <c r="D30" s="17">
        <v>2039541.97</v>
      </c>
      <c r="E30" s="35">
        <v>2124005.3199999998</v>
      </c>
    </row>
    <row r="31" spans="1:5">
      <c r="A31" s="151"/>
      <c r="B31" s="51" t="s">
        <v>47</v>
      </c>
      <c r="C31" s="9" t="s">
        <v>48</v>
      </c>
      <c r="D31" s="17">
        <v>1869102</v>
      </c>
      <c r="E31" s="35"/>
    </row>
    <row r="32" spans="1:5" ht="25.5">
      <c r="A32" s="151"/>
      <c r="B32" s="51" t="s">
        <v>49</v>
      </c>
      <c r="C32" s="9" t="s">
        <v>50</v>
      </c>
      <c r="D32" s="31">
        <v>4012907.55</v>
      </c>
      <c r="E32" s="39">
        <v>3312340.58</v>
      </c>
    </row>
    <row r="33" spans="1:5" ht="39" thickBot="1">
      <c r="A33" s="151"/>
      <c r="B33" s="51" t="s">
        <v>51</v>
      </c>
      <c r="C33" s="33" t="s">
        <v>52</v>
      </c>
      <c r="D33" s="41">
        <v>3413770.86</v>
      </c>
      <c r="E33" s="42">
        <v>3398409.78</v>
      </c>
    </row>
    <row r="34" spans="1:5" ht="24" customHeight="1">
      <c r="A34" s="152"/>
      <c r="B34" s="52"/>
      <c r="C34" s="34" t="s">
        <v>18</v>
      </c>
      <c r="D34" s="40">
        <f>SUM(D26:D33)</f>
        <v>25195372.080000002</v>
      </c>
      <c r="E34" s="40">
        <f>SUM(E26:E33)</f>
        <v>15617122.17</v>
      </c>
    </row>
    <row r="36" spans="1:5" ht="38.25">
      <c r="B36" s="46" t="s">
        <v>0</v>
      </c>
      <c r="C36" s="46" t="s">
        <v>1</v>
      </c>
      <c r="D36" s="47" t="s">
        <v>2</v>
      </c>
      <c r="E36" s="48" t="s">
        <v>3</v>
      </c>
    </row>
    <row r="37" spans="1:5" ht="25.5">
      <c r="A37" s="150" t="s">
        <v>83</v>
      </c>
      <c r="B37" s="51" t="s">
        <v>53</v>
      </c>
      <c r="C37" s="44" t="s">
        <v>54</v>
      </c>
      <c r="D37" s="31">
        <v>9542099.3800000008</v>
      </c>
      <c r="E37" s="45">
        <v>9539284.3200000003</v>
      </c>
    </row>
    <row r="38" spans="1:5" ht="25.5">
      <c r="A38" s="151"/>
      <c r="B38" s="51" t="s">
        <v>55</v>
      </c>
      <c r="C38" s="44" t="s">
        <v>56</v>
      </c>
      <c r="D38" s="31">
        <v>688522.25</v>
      </c>
      <c r="E38" s="45">
        <v>688522.25</v>
      </c>
    </row>
    <row r="39" spans="1:5" ht="26.25" thickBot="1">
      <c r="A39" s="151"/>
      <c r="B39" s="51" t="s">
        <v>57</v>
      </c>
      <c r="C39" s="44" t="s">
        <v>58</v>
      </c>
      <c r="D39" s="41">
        <v>4572013.57</v>
      </c>
      <c r="E39" s="42"/>
    </row>
    <row r="40" spans="1:5">
      <c r="A40" s="152"/>
      <c r="B40" s="8"/>
      <c r="C40" s="13" t="s">
        <v>18</v>
      </c>
      <c r="D40" s="49">
        <f>SUM(D37:D39)</f>
        <v>14802635.200000001</v>
      </c>
      <c r="E40" s="50">
        <f>SUM(E37:E39)</f>
        <v>10227806.57</v>
      </c>
    </row>
    <row r="42" spans="1:5" ht="38.25">
      <c r="B42" s="54" t="s">
        <v>0</v>
      </c>
      <c r="C42" s="54" t="s">
        <v>1</v>
      </c>
      <c r="D42" s="55" t="s">
        <v>2</v>
      </c>
      <c r="E42" s="56" t="s">
        <v>3</v>
      </c>
    </row>
    <row r="43" spans="1:5" ht="25.5">
      <c r="A43" s="150" t="s">
        <v>84</v>
      </c>
      <c r="B43" s="3" t="s">
        <v>59</v>
      </c>
      <c r="C43" s="44" t="s">
        <v>60</v>
      </c>
      <c r="D43" s="53">
        <v>513229.68</v>
      </c>
      <c r="E43" s="53">
        <v>375598.75</v>
      </c>
    </row>
    <row r="44" spans="1:5" ht="25.5">
      <c r="A44" s="151"/>
      <c r="B44" s="3" t="s">
        <v>61</v>
      </c>
      <c r="C44" s="44" t="s">
        <v>62</v>
      </c>
      <c r="D44" s="53">
        <v>531569.31999999995</v>
      </c>
      <c r="E44" s="45">
        <v>364146.82</v>
      </c>
    </row>
    <row r="45" spans="1:5" ht="18" customHeight="1" thickBot="1">
      <c r="A45" s="151"/>
      <c r="B45" s="3" t="s">
        <v>63</v>
      </c>
      <c r="C45" s="44" t="s">
        <v>64</v>
      </c>
      <c r="D45" s="53">
        <v>207000</v>
      </c>
      <c r="E45" s="42">
        <v>73969.509999999995</v>
      </c>
    </row>
    <row r="46" spans="1:5" ht="18.600000000000001" customHeight="1">
      <c r="A46" s="152"/>
      <c r="B46" s="7"/>
      <c r="C46" s="43" t="s">
        <v>18</v>
      </c>
      <c r="D46" s="57">
        <f>SUM(D43:D45)</f>
        <v>1251799</v>
      </c>
      <c r="E46" s="58">
        <v>813715.08</v>
      </c>
    </row>
  </sheetData>
  <mergeCells count="7">
    <mergeCell ref="A26:A34"/>
    <mergeCell ref="A37:A40"/>
    <mergeCell ref="A43:A46"/>
    <mergeCell ref="B1:E1"/>
    <mergeCell ref="A4:A11"/>
    <mergeCell ref="A14:A23"/>
    <mergeCell ref="B11:C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E14" sqref="E14:E15"/>
    </sheetView>
  </sheetViews>
  <sheetFormatPr defaultRowHeight="12.75"/>
  <cols>
    <col min="1" max="1" width="11.83203125" customWidth="1"/>
    <col min="2" max="2" width="12.5" customWidth="1"/>
    <col min="3" max="3" width="51.33203125" customWidth="1"/>
    <col min="4" max="4" width="17.5" customWidth="1"/>
    <col min="5" max="5" width="21.5" customWidth="1"/>
  </cols>
  <sheetData>
    <row r="1" spans="1:5" ht="42" customHeight="1">
      <c r="A1" s="16"/>
      <c r="B1" s="162" t="s">
        <v>85</v>
      </c>
      <c r="C1" s="163"/>
      <c r="D1" s="163"/>
      <c r="E1" s="164"/>
    </row>
    <row r="2" spans="1:5" ht="29.65" customHeight="1">
      <c r="A2" s="159" t="s">
        <v>86</v>
      </c>
      <c r="B2" s="80" t="s">
        <v>0</v>
      </c>
      <c r="C2" s="81" t="s">
        <v>1</v>
      </c>
      <c r="D2" s="81" t="s">
        <v>2</v>
      </c>
      <c r="E2" s="82" t="s">
        <v>3</v>
      </c>
    </row>
    <row r="3" spans="1:5" ht="28.15" customHeight="1">
      <c r="A3" s="160"/>
      <c r="B3" s="51" t="s">
        <v>65</v>
      </c>
      <c r="C3" s="32" t="s">
        <v>66</v>
      </c>
      <c r="D3" s="5">
        <v>15000000</v>
      </c>
      <c r="E3" s="63"/>
    </row>
    <row r="4" spans="1:5" ht="28.5" customHeight="1">
      <c r="A4" s="160"/>
      <c r="B4" s="51" t="s">
        <v>67</v>
      </c>
      <c r="C4" s="32" t="s">
        <v>68</v>
      </c>
      <c r="D4" s="74">
        <v>18902317.399999999</v>
      </c>
      <c r="E4" s="75"/>
    </row>
    <row r="5" spans="1:5" ht="19.149999999999999" customHeight="1" thickBot="1">
      <c r="A5" s="160"/>
      <c r="B5" s="51" t="s">
        <v>69</v>
      </c>
      <c r="C5" s="32" t="s">
        <v>70</v>
      </c>
      <c r="D5" s="61">
        <v>29383396.890000001</v>
      </c>
      <c r="E5" s="76"/>
    </row>
    <row r="6" spans="1:5" ht="19.5" customHeight="1">
      <c r="A6" s="161"/>
      <c r="B6" s="65"/>
      <c r="C6" s="69" t="s">
        <v>18</v>
      </c>
      <c r="D6" s="83">
        <f>SUM(D3:D5)</f>
        <v>63285714.289999999</v>
      </c>
      <c r="E6" s="84"/>
    </row>
    <row r="7" spans="1:5" ht="31.9" customHeight="1">
      <c r="A7" s="62"/>
      <c r="B7" s="66"/>
      <c r="C7" s="70"/>
      <c r="D7" s="67"/>
      <c r="E7" s="67"/>
    </row>
    <row r="8" spans="1:5" ht="29.65" customHeight="1">
      <c r="A8" s="159" t="s">
        <v>87</v>
      </c>
      <c r="B8" s="85" t="s">
        <v>0</v>
      </c>
      <c r="C8" s="86" t="s">
        <v>1</v>
      </c>
      <c r="D8" s="87" t="s">
        <v>2</v>
      </c>
      <c r="E8" s="88" t="s">
        <v>3</v>
      </c>
    </row>
    <row r="9" spans="1:5" ht="20.25" customHeight="1">
      <c r="A9" s="160"/>
      <c r="B9" s="51" t="s">
        <v>71</v>
      </c>
      <c r="C9" s="32" t="s">
        <v>72</v>
      </c>
      <c r="D9" s="74">
        <v>1200000</v>
      </c>
      <c r="E9" s="77"/>
    </row>
    <row r="10" spans="1:5" ht="16.899999999999999" customHeight="1" thickBot="1">
      <c r="A10" s="160"/>
      <c r="B10" s="51" t="s">
        <v>73</v>
      </c>
      <c r="C10" s="32" t="s">
        <v>74</v>
      </c>
      <c r="D10" s="61">
        <v>3371428.57</v>
      </c>
      <c r="E10" s="78"/>
    </row>
    <row r="11" spans="1:5" ht="19.149999999999999" customHeight="1">
      <c r="A11" s="160"/>
      <c r="B11" s="68"/>
      <c r="C11" s="64" t="s">
        <v>18</v>
      </c>
      <c r="D11" s="89">
        <f>SUM(D9:D10)</f>
        <v>4571428.57</v>
      </c>
      <c r="E11" s="90"/>
    </row>
    <row r="12" spans="1:5" ht="19.149999999999999" customHeight="1">
      <c r="B12" s="59"/>
      <c r="C12" s="64"/>
      <c r="D12" s="72"/>
      <c r="E12" s="60"/>
    </row>
    <row r="13" spans="1:5" ht="29.65" customHeight="1">
      <c r="A13" s="159" t="s">
        <v>88</v>
      </c>
      <c r="B13" s="98" t="s">
        <v>0</v>
      </c>
      <c r="C13" s="30" t="s">
        <v>1</v>
      </c>
      <c r="D13" s="30" t="s">
        <v>2</v>
      </c>
      <c r="E13" s="145" t="s">
        <v>3</v>
      </c>
    </row>
    <row r="14" spans="1:5" ht="18" customHeight="1">
      <c r="A14" s="160"/>
      <c r="B14" s="51" t="s">
        <v>75</v>
      </c>
      <c r="C14" s="32" t="s">
        <v>76</v>
      </c>
      <c r="D14" s="74">
        <v>4000000</v>
      </c>
      <c r="E14" s="146"/>
    </row>
    <row r="15" spans="1:5" ht="16.899999999999999" customHeight="1" thickBot="1">
      <c r="A15" s="160"/>
      <c r="B15" s="51" t="s">
        <v>77</v>
      </c>
      <c r="C15" s="143" t="s">
        <v>78</v>
      </c>
      <c r="D15" s="141">
        <v>2910519.88</v>
      </c>
      <c r="E15" s="146"/>
    </row>
    <row r="16" spans="1:5" ht="21.4" customHeight="1">
      <c r="A16" s="160"/>
      <c r="B16" s="142"/>
      <c r="C16" s="144" t="s">
        <v>18</v>
      </c>
      <c r="D16" s="99">
        <f>SUM(D14:D15)</f>
        <v>6910519.8799999999</v>
      </c>
      <c r="E16" s="99"/>
    </row>
    <row r="17" spans="3:3">
      <c r="C17" s="16"/>
    </row>
    <row r="18" spans="3:3">
      <c r="C18" s="16"/>
    </row>
    <row r="19" spans="3:3">
      <c r="C19" s="16"/>
    </row>
    <row r="20" spans="3:3">
      <c r="C20" s="16"/>
    </row>
    <row r="21" spans="3:3">
      <c r="C21" s="16"/>
    </row>
    <row r="22" spans="3:3">
      <c r="C22" s="16"/>
    </row>
    <row r="23" spans="3:3">
      <c r="C23" s="16"/>
    </row>
  </sheetData>
  <mergeCells count="4">
    <mergeCell ref="A2:A6"/>
    <mergeCell ref="A8:A11"/>
    <mergeCell ref="A13:A16"/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E9"/>
  <sheetViews>
    <sheetView workbookViewId="0">
      <selection activeCell="K11" sqref="K11"/>
    </sheetView>
  </sheetViews>
  <sheetFormatPr defaultRowHeight="12.75"/>
  <cols>
    <col min="2" max="2" width="12.33203125" customWidth="1"/>
    <col min="3" max="3" width="52" customWidth="1"/>
    <col min="4" max="4" width="18" customWidth="1"/>
    <col min="5" max="5" width="17.1640625" customWidth="1"/>
  </cols>
  <sheetData>
    <row r="1" spans="2:5" ht="42.6" customHeight="1" thickBot="1">
      <c r="B1" s="165" t="s">
        <v>125</v>
      </c>
      <c r="C1" s="165"/>
      <c r="D1" s="165"/>
      <c r="E1" s="165"/>
    </row>
    <row r="3" spans="2:5" ht="42" customHeight="1">
      <c r="B3" s="135" t="s">
        <v>0</v>
      </c>
      <c r="C3" s="135" t="s">
        <v>1</v>
      </c>
      <c r="D3" s="135" t="s">
        <v>2</v>
      </c>
      <c r="E3" s="135" t="s">
        <v>3</v>
      </c>
    </row>
    <row r="4" spans="2:5" ht="38.450000000000003" customHeight="1">
      <c r="B4" s="133" t="s">
        <v>118</v>
      </c>
      <c r="C4" s="136" t="s">
        <v>119</v>
      </c>
      <c r="D4" s="137">
        <v>800000</v>
      </c>
      <c r="E4" s="73"/>
    </row>
    <row r="5" spans="2:5" ht="37.9" customHeight="1">
      <c r="B5" s="133" t="s">
        <v>120</v>
      </c>
      <c r="C5" s="136" t="s">
        <v>121</v>
      </c>
      <c r="D5" s="137">
        <v>1500000</v>
      </c>
      <c r="E5" s="73"/>
    </row>
    <row r="6" spans="2:5" ht="20.45" customHeight="1">
      <c r="B6" s="133" t="s">
        <v>122</v>
      </c>
      <c r="C6" s="136" t="s">
        <v>123</v>
      </c>
      <c r="D6" s="137">
        <v>14900000</v>
      </c>
      <c r="E6" s="73"/>
    </row>
    <row r="7" spans="2:5" ht="27" customHeight="1" thickBot="1">
      <c r="B7" s="133" t="s">
        <v>124</v>
      </c>
      <c r="C7" s="136" t="s">
        <v>126</v>
      </c>
      <c r="D7" s="138">
        <v>16800000</v>
      </c>
      <c r="E7" s="79"/>
    </row>
    <row r="8" spans="2:5" ht="22.15" customHeight="1">
      <c r="B8" s="108"/>
      <c r="C8" s="134" t="s">
        <v>117</v>
      </c>
      <c r="D8" s="139">
        <f>SUM(D4:D7)</f>
        <v>34000000</v>
      </c>
      <c r="E8" s="140"/>
    </row>
    <row r="9" spans="2:5">
      <c r="E9" s="71"/>
    </row>
  </sheetData>
  <mergeCells count="1"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5"/>
  <sheetViews>
    <sheetView tabSelected="1" topLeftCell="A7" workbookViewId="0">
      <selection activeCell="C33" sqref="C33"/>
    </sheetView>
  </sheetViews>
  <sheetFormatPr defaultRowHeight="12.75"/>
  <cols>
    <col min="1" max="1" width="27.33203125" customWidth="1"/>
    <col min="2" max="2" width="9.5" style="27" customWidth="1"/>
    <col min="3" max="3" width="41.1640625" customWidth="1"/>
    <col min="4" max="4" width="17.83203125" customWidth="1"/>
    <col min="5" max="5" width="19" customWidth="1"/>
  </cols>
  <sheetData>
    <row r="1" spans="1:5" ht="48.6" customHeight="1" thickBot="1">
      <c r="A1" s="166" t="s">
        <v>127</v>
      </c>
      <c r="B1" s="166"/>
      <c r="C1" s="166"/>
      <c r="D1" s="166"/>
      <c r="E1" s="166"/>
    </row>
    <row r="2" spans="1:5" ht="12" customHeight="1">
      <c r="C2" s="106"/>
    </row>
    <row r="3" spans="1:5" ht="56.45" customHeight="1">
      <c r="B3" s="54" t="s">
        <v>0</v>
      </c>
      <c r="C3" s="54" t="s">
        <v>1</v>
      </c>
      <c r="D3" s="55" t="s">
        <v>2</v>
      </c>
      <c r="E3" s="107" t="s">
        <v>3</v>
      </c>
    </row>
    <row r="4" spans="1:5" ht="41.45" customHeight="1">
      <c r="A4" s="172" t="s">
        <v>134</v>
      </c>
      <c r="B4" s="110" t="s">
        <v>106</v>
      </c>
      <c r="C4" s="111" t="s">
        <v>89</v>
      </c>
      <c r="D4" s="112">
        <v>1595411.1</v>
      </c>
      <c r="E4" s="108"/>
    </row>
    <row r="5" spans="1:5" ht="41.45" customHeight="1">
      <c r="A5" s="173"/>
      <c r="B5" s="110" t="s">
        <v>106</v>
      </c>
      <c r="C5" s="111" t="s">
        <v>90</v>
      </c>
      <c r="D5" s="112">
        <v>1137784.49</v>
      </c>
      <c r="E5" s="108"/>
    </row>
    <row r="6" spans="1:5" ht="41.45" customHeight="1">
      <c r="A6" s="173"/>
      <c r="B6" s="110" t="s">
        <v>106</v>
      </c>
      <c r="C6" s="111" t="s">
        <v>91</v>
      </c>
      <c r="D6" s="112">
        <v>1827229</v>
      </c>
      <c r="E6" s="108"/>
    </row>
    <row r="7" spans="1:5" ht="41.45" customHeight="1">
      <c r="A7" s="173"/>
      <c r="B7" s="110" t="s">
        <v>106</v>
      </c>
      <c r="C7" s="111" t="s">
        <v>92</v>
      </c>
      <c r="D7" s="112">
        <v>1299735.8400000001</v>
      </c>
      <c r="E7" s="108"/>
    </row>
    <row r="8" spans="1:5" ht="39" thickBot="1">
      <c r="A8" s="174"/>
      <c r="B8" s="110" t="s">
        <v>106</v>
      </c>
      <c r="C8" s="111" t="s">
        <v>93</v>
      </c>
      <c r="D8" s="123">
        <v>439839.57</v>
      </c>
      <c r="E8" s="124"/>
    </row>
    <row r="9" spans="1:5" ht="21" customHeight="1">
      <c r="A9" s="147"/>
      <c r="B9" s="110"/>
      <c r="C9" s="113" t="s">
        <v>117</v>
      </c>
      <c r="D9" s="125"/>
      <c r="E9" s="126"/>
    </row>
    <row r="10" spans="1:5">
      <c r="B10" s="118"/>
      <c r="C10" s="119"/>
      <c r="D10" s="120"/>
      <c r="E10" s="109"/>
    </row>
    <row r="11" spans="1:5" ht="90.6" customHeight="1">
      <c r="A11" s="169" t="s">
        <v>133</v>
      </c>
      <c r="B11" s="110" t="s">
        <v>107</v>
      </c>
      <c r="C11" s="111" t="s">
        <v>115</v>
      </c>
      <c r="D11" s="112">
        <v>3402602.49</v>
      </c>
      <c r="E11" s="108"/>
    </row>
    <row r="12" spans="1:5" ht="39.6" customHeight="1">
      <c r="A12" s="170"/>
      <c r="B12" s="110" t="s">
        <v>107</v>
      </c>
      <c r="C12" s="111" t="s">
        <v>116</v>
      </c>
      <c r="D12" s="112">
        <v>197397.51</v>
      </c>
      <c r="E12" s="108"/>
    </row>
    <row r="13" spans="1:5" ht="38.25">
      <c r="A13" s="170"/>
      <c r="B13" s="110" t="s">
        <v>108</v>
      </c>
      <c r="C13" s="111" t="s">
        <v>94</v>
      </c>
      <c r="D13" s="112">
        <v>900000</v>
      </c>
      <c r="E13" s="108"/>
    </row>
    <row r="14" spans="1:5" ht="26.25" thickBot="1">
      <c r="A14" s="170"/>
      <c r="B14" s="110" t="s">
        <v>109</v>
      </c>
      <c r="C14" s="111" t="s">
        <v>95</v>
      </c>
      <c r="D14" s="123">
        <v>900000</v>
      </c>
      <c r="E14" s="124"/>
    </row>
    <row r="15" spans="1:5" ht="21.6" customHeight="1">
      <c r="B15" s="110"/>
      <c r="C15" s="113" t="s">
        <v>117</v>
      </c>
      <c r="D15" s="117"/>
      <c r="E15" s="122"/>
    </row>
    <row r="16" spans="1:5">
      <c r="B16" s="171"/>
      <c r="C16" s="171"/>
      <c r="D16" s="171"/>
      <c r="E16" s="171"/>
    </row>
    <row r="17" spans="1:5" ht="26.45" customHeight="1">
      <c r="A17" s="175" t="s">
        <v>132</v>
      </c>
      <c r="B17" s="110" t="s">
        <v>110</v>
      </c>
      <c r="C17" s="114" t="s">
        <v>96</v>
      </c>
      <c r="D17" s="115">
        <v>2420000</v>
      </c>
      <c r="E17" s="108"/>
    </row>
    <row r="18" spans="1:5" ht="63.75">
      <c r="A18" s="175"/>
      <c r="B18" s="110" t="s">
        <v>110</v>
      </c>
      <c r="C18" s="114" t="s">
        <v>97</v>
      </c>
      <c r="D18" s="115">
        <v>1375000</v>
      </c>
      <c r="E18" s="108"/>
    </row>
    <row r="19" spans="1:5" ht="51.75" thickBot="1">
      <c r="A19" s="175"/>
      <c r="B19" s="116" t="s">
        <v>110</v>
      </c>
      <c r="C19" s="131" t="s">
        <v>98</v>
      </c>
      <c r="D19" s="127">
        <v>3300000</v>
      </c>
      <c r="E19" s="124"/>
    </row>
    <row r="20" spans="1:5" ht="18.600000000000001" customHeight="1">
      <c r="A20" s="148"/>
      <c r="B20" s="110"/>
      <c r="C20" s="113" t="s">
        <v>117</v>
      </c>
      <c r="D20" s="121"/>
      <c r="E20" s="122"/>
    </row>
    <row r="21" spans="1:5">
      <c r="B21" s="118"/>
      <c r="C21" s="129"/>
      <c r="D21" s="130"/>
      <c r="E21" s="109"/>
    </row>
    <row r="22" spans="1:5" ht="51.75" thickBot="1">
      <c r="A22" s="167" t="s">
        <v>131</v>
      </c>
      <c r="B22" s="110" t="s">
        <v>111</v>
      </c>
      <c r="C22" s="111" t="s">
        <v>99</v>
      </c>
      <c r="D22" s="123">
        <v>580000</v>
      </c>
      <c r="E22" s="124"/>
    </row>
    <row r="23" spans="1:5" ht="19.149999999999999" customHeight="1">
      <c r="A23" s="168"/>
      <c r="B23" s="110"/>
      <c r="C23" s="113" t="s">
        <v>117</v>
      </c>
      <c r="D23" s="117"/>
      <c r="E23" s="122"/>
    </row>
    <row r="24" spans="1:5">
      <c r="B24" s="118"/>
      <c r="C24" s="119"/>
      <c r="D24" s="120"/>
      <c r="E24" s="109"/>
    </row>
    <row r="25" spans="1:5" ht="38.25">
      <c r="A25" s="175" t="s">
        <v>130</v>
      </c>
      <c r="B25" s="132" t="s">
        <v>112</v>
      </c>
      <c r="C25" s="114" t="s">
        <v>100</v>
      </c>
      <c r="D25" s="112">
        <v>607769.81000000006</v>
      </c>
      <c r="E25" s="108"/>
    </row>
    <row r="26" spans="1:5" ht="25.5">
      <c r="A26" s="175"/>
      <c r="B26" s="132" t="s">
        <v>112</v>
      </c>
      <c r="C26" s="114" t="s">
        <v>101</v>
      </c>
      <c r="D26" s="112">
        <v>897709.1</v>
      </c>
      <c r="E26" s="108"/>
    </row>
    <row r="27" spans="1:5" ht="51.75" thickBot="1">
      <c r="A27" s="175"/>
      <c r="B27" s="132" t="s">
        <v>112</v>
      </c>
      <c r="C27" s="114" t="s">
        <v>102</v>
      </c>
      <c r="D27" s="123">
        <v>350000</v>
      </c>
      <c r="E27" s="124"/>
    </row>
    <row r="28" spans="1:5" ht="19.899999999999999" customHeight="1">
      <c r="A28" s="148"/>
      <c r="B28" s="110"/>
      <c r="C28" s="113" t="s">
        <v>117</v>
      </c>
      <c r="D28" s="117"/>
      <c r="E28" s="122"/>
    </row>
    <row r="29" spans="1:5">
      <c r="B29" s="118"/>
      <c r="C29" s="128"/>
      <c r="D29" s="120"/>
      <c r="E29" s="109"/>
    </row>
    <row r="30" spans="1:5" ht="45.6" customHeight="1" thickBot="1">
      <c r="A30" s="167" t="s">
        <v>129</v>
      </c>
      <c r="B30" s="110" t="s">
        <v>113</v>
      </c>
      <c r="C30" s="111" t="s">
        <v>103</v>
      </c>
      <c r="D30" s="123">
        <v>3000000</v>
      </c>
      <c r="E30" s="124"/>
    </row>
    <row r="31" spans="1:5" ht="22.15" customHeight="1">
      <c r="A31" s="168"/>
      <c r="B31" s="110"/>
      <c r="C31" s="113" t="s">
        <v>117</v>
      </c>
      <c r="D31" s="117"/>
      <c r="E31" s="122"/>
    </row>
    <row r="32" spans="1:5">
      <c r="B32" s="118"/>
      <c r="C32" s="119"/>
      <c r="D32" s="120"/>
      <c r="E32" s="109"/>
    </row>
    <row r="33" spans="1:5" ht="39.6" customHeight="1">
      <c r="A33" s="175" t="s">
        <v>128</v>
      </c>
      <c r="B33" s="132" t="s">
        <v>114</v>
      </c>
      <c r="C33" s="111" t="s">
        <v>104</v>
      </c>
      <c r="D33" s="112">
        <v>4000000</v>
      </c>
      <c r="E33" s="108"/>
    </row>
    <row r="34" spans="1:5" ht="39" thickBot="1">
      <c r="A34" s="175"/>
      <c r="B34" s="132" t="s">
        <v>114</v>
      </c>
      <c r="C34" s="111" t="s">
        <v>105</v>
      </c>
      <c r="D34" s="123">
        <v>1000000</v>
      </c>
      <c r="E34" s="124"/>
    </row>
    <row r="35" spans="1:5" ht="22.15" customHeight="1">
      <c r="A35" s="149"/>
      <c r="B35" s="92"/>
      <c r="C35" s="113" t="s">
        <v>117</v>
      </c>
      <c r="D35" s="122"/>
      <c r="E35" s="122"/>
    </row>
  </sheetData>
  <mergeCells count="9">
    <mergeCell ref="A33:A34"/>
    <mergeCell ref="A1:E1"/>
    <mergeCell ref="A30:A31"/>
    <mergeCell ref="A11:A14"/>
    <mergeCell ref="B16:E16"/>
    <mergeCell ref="A22:A23"/>
    <mergeCell ref="A4:A8"/>
    <mergeCell ref="A17:A19"/>
    <mergeCell ref="A25:A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PON Metro</vt:lpstr>
      <vt:lpstr>REACT EU</vt:lpstr>
      <vt:lpstr>POC Metro</vt:lpstr>
      <vt:lpstr>AGENDA URBANA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a.fiorello</cp:lastModifiedBy>
  <dcterms:created xsi:type="dcterms:W3CDTF">2022-09-09T06:54:38Z</dcterms:created>
  <dcterms:modified xsi:type="dcterms:W3CDTF">2022-10-11T08:39:15Z</dcterms:modified>
</cp:coreProperties>
</file>